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55" yWindow="75" windowWidth="10365" windowHeight="11565" firstSheet="130" activeTab="133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ohuslStr" sheetId="17" r:id="rId11"/>
    <sheet name="BostadsGar" sheetId="18" r:id="rId12"/>
    <sheet name="Brandkont." sheetId="19" r:id="rId13"/>
    <sheet name="Brunskog" sheetId="20" r:id="rId14"/>
    <sheet name="Cardif Sak" sheetId="21" r:id="rId15"/>
    <sheet name="Cosa" sheetId="22" r:id="rId16"/>
    <sheet name="Dina" sheetId="23" r:id="rId17"/>
    <sheet name="Dina Göteborg" sheetId="24" r:id="rId18"/>
    <sheet name="Dina JämtVnorrl" sheetId="25" r:id="rId19"/>
    <sheet name="Dina Kattegatt" sheetId="26" r:id="rId20"/>
    <sheet name="Dina KnallÄtrad" sheetId="27" r:id="rId21"/>
    <sheet name="Dina Lidköping" sheetId="28" r:id="rId22"/>
    <sheet name="Dina Mälard" sheetId="29" r:id="rId23"/>
    <sheet name="Dina Nord" sheetId="30" r:id="rId24"/>
    <sheet name="Dina Sydost" sheetId="31" r:id="rId25"/>
    <sheet name="Dina SydöNorrl" sheetId="32" r:id="rId26"/>
    <sheet name="Dina VäHälsDala" sheetId="33" r:id="rId27"/>
    <sheet name="Dina Väst" sheetId="34" r:id="rId28"/>
    <sheet name="Dina Öland" sheetId="35" r:id="rId29"/>
    <sheet name="Dina-gruppen" sheetId="36" r:id="rId30"/>
    <sheet name="Electrolux" sheetId="37" r:id="rId31"/>
    <sheet name="Ericsson" sheetId="38" r:id="rId32"/>
    <sheet name="Erika" sheetId="39" r:id="rId33"/>
    <sheet name="ERV" sheetId="40" r:id="rId34"/>
    <sheet name="Falck" sheetId="41" r:id="rId35"/>
    <sheet name="Fjäll" sheetId="42" r:id="rId36"/>
    <sheet name="Folksam Sak" sheetId="43" r:id="rId37"/>
    <sheet name="FSF Småkommun" sheetId="44" r:id="rId38"/>
    <sheet name="GAR-BO" sheetId="45" r:id="rId39"/>
    <sheet name="Gjensidige" sheetId="46" r:id="rId40"/>
    <sheet name="Göta-Lejon" sheetId="47" r:id="rId41"/>
    <sheet name="Holmen" sheetId="48" r:id="rId42"/>
    <sheet name="HSB" sheetId="49" r:id="rId43"/>
    <sheet name="Husqvarna" sheetId="50" r:id="rId44"/>
    <sheet name="If Skade" sheetId="51" r:id="rId45"/>
    <sheet name="IKANO" sheetId="52" r:id="rId46"/>
    <sheet name="Industria" sheetId="53" r:id="rId47"/>
    <sheet name="Järnvägsmän" sheetId="54" r:id="rId48"/>
    <sheet name="Kommun Syd" sheetId="55" r:id="rId49"/>
    <sheet name="Kommungaranti" sheetId="56" r:id="rId50"/>
    <sheet name="Kyrkans Försäkring" sheetId="57" r:id="rId51"/>
    <sheet name="Lansen" sheetId="58" r:id="rId52"/>
    <sheet name="LF Bergslag" sheetId="59" r:id="rId53"/>
    <sheet name="LF Blekinge" sheetId="60" r:id="rId54"/>
    <sheet name="LF Dalarna" sheetId="61" r:id="rId55"/>
    <sheet name="LF Gotland" sheetId="62" r:id="rId56"/>
    <sheet name="LF Gävleborg" sheetId="63" r:id="rId57"/>
    <sheet name="LF Göinge" sheetId="64" r:id="rId58"/>
    <sheet name="LF Göteborg" sheetId="65" r:id="rId59"/>
    <sheet name="LF Halland" sheetId="66" r:id="rId60"/>
    <sheet name="LF Jämtland" sheetId="67" r:id="rId61"/>
    <sheet name="LF Jönköping" sheetId="68" r:id="rId62"/>
    <sheet name="LF Kalmar" sheetId="69" r:id="rId63"/>
    <sheet name="LF Kronoberg" sheetId="70" r:id="rId64"/>
    <sheet name="LF Norrbott" sheetId="71" r:id="rId65"/>
    <sheet name="LF Sak" sheetId="72" r:id="rId66"/>
    <sheet name="LF Skaraborg" sheetId="73" r:id="rId67"/>
    <sheet name="LF Skåne" sheetId="74" r:id="rId68"/>
    <sheet name="LF Stockholm" sheetId="75" r:id="rId69"/>
    <sheet name="LF Söderman" sheetId="76" r:id="rId70"/>
    <sheet name="LF Uppsala" sheetId="77" r:id="rId71"/>
    <sheet name="LF Värmland" sheetId="78" r:id="rId72"/>
    <sheet name="LF Västerbo" sheetId="79" r:id="rId73"/>
    <sheet name="LF Västerno" sheetId="80" r:id="rId74"/>
    <sheet name="LF Älvsborg" sheetId="81" r:id="rId75"/>
    <sheet name="LF ÖstgötaB" sheetId="82" r:id="rId76"/>
    <sheet name="LKAB" sheetId="83" r:id="rId77"/>
    <sheet name="LMG" sheetId="84" r:id="rId78"/>
    <sheet name="LRF Skade" sheetId="85" r:id="rId79"/>
    <sheet name="Läkemedel" sheetId="86" r:id="rId80"/>
    <sheet name="LÖF" sheetId="87" r:id="rId81"/>
    <sheet name="Medicov" sheetId="88" r:id="rId82"/>
    <sheet name="Moderna" sheetId="89" r:id="rId83"/>
    <sheet name="NCC" sheetId="90" r:id="rId84"/>
    <sheet name="NordGuara" sheetId="91" r:id="rId85"/>
    <sheet name="Nordmark" sheetId="92" r:id="rId86"/>
    <sheet name="Orusts" sheetId="93" r:id="rId87"/>
    <sheet name="Peab" sheetId="94" r:id="rId88"/>
    <sheet name="Portea" sheetId="95" r:id="rId89"/>
    <sheet name="Prakt Tj" sheetId="96" r:id="rId90"/>
    <sheet name="Preem" sheetId="97" r:id="rId91"/>
    <sheet name="PRI" sheetId="98" r:id="rId92"/>
    <sheet name="Principle" sheetId="99" r:id="rId93"/>
    <sheet name="SABO" sheetId="100" r:id="rId94"/>
    <sheet name="Saco Folksam" sheetId="101" r:id="rId95"/>
    <sheet name="Sandvik" sheetId="102" r:id="rId96"/>
    <sheet name="Sappisure" sheetId="103" r:id="rId97"/>
    <sheet name="SCA" sheetId="104" r:id="rId98"/>
    <sheet name="SE Captive" sheetId="105" r:id="rId99"/>
    <sheet name="SHB Skade" sheetId="106" r:id="rId100"/>
    <sheet name="Sirius Inter" sheetId="107" r:id="rId101"/>
    <sheet name="SJ Försäk." sheetId="108" r:id="rId102"/>
    <sheet name="Skanska" sheetId="109" r:id="rId103"/>
    <sheet name="SKF" sheetId="110" r:id="rId104"/>
    <sheet name="Solid" sheetId="111" r:id="rId105"/>
    <sheet name="Sparbankernas" sheetId="112" r:id="rId106"/>
    <sheet name="Sparia Group" sheetId="113" r:id="rId107"/>
    <sheet name="St Erik" sheetId="114" r:id="rId108"/>
    <sheet name="Stockholmsreg" sheetId="115" r:id="rId109"/>
    <sheet name="Stora Enso" sheetId="116" r:id="rId110"/>
    <sheet name="Suecia" sheetId="117" r:id="rId111"/>
    <sheet name="Sv. Kommun" sheetId="118" r:id="rId112"/>
    <sheet name="SveaSkog" sheetId="119" r:id="rId113"/>
    <sheet name="Swedish Club" sheetId="120" r:id="rId114"/>
    <sheet name="Sveland Djur" sheetId="121" r:id="rId115"/>
    <sheet name="Svevia" sheetId="122" r:id="rId116"/>
    <sheet name="Sydkraft" sheetId="123" r:id="rId117"/>
    <sheet name="SödraSkogs" sheetId="124" r:id="rId118"/>
    <sheet name="Telia Försäkring" sheetId="125" r:id="rId119"/>
    <sheet name="Tre Kronor" sheetId="126" r:id="rId120"/>
    <sheet name="Trygg-Hansa" sheetId="127" r:id="rId121"/>
    <sheet name="Twincap" sheetId="128" r:id="rId122"/>
    <sheet name="Unionen" sheetId="129" r:id="rId123"/>
    <sheet name="Vabis" sheetId="130" r:id="rId124"/>
    <sheet name="Vardia" sheetId="131" r:id="rId125"/>
    <sheet name="Vattenfall" sheetId="132" r:id="rId126"/>
    <sheet name="Viator" sheetId="133" r:id="rId127"/>
    <sheet name="Visenta" sheetId="134" r:id="rId128"/>
    <sheet name="VolvoGro" sheetId="135" r:id="rId129"/>
    <sheet name="Zürich IIL" sheetId="136" r:id="rId130"/>
    <sheet name="Åkerbo" sheetId="137" r:id="rId131"/>
    <sheet name="ÅterförsSthlm" sheetId="138" r:id="rId132"/>
    <sheet name="ICA Försäkring" sheetId="139" r:id="rId133"/>
    <sheet name="Summa" sheetId="140" r:id="rId134"/>
  </sheets>
  <externalReferences>
    <externalReference r:id="rId135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132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33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localSheetId="114" hidden="1">"'cc59b7bb-9781-4e90-9a46-317ac97c167c'"</definedName>
    <definedName name="_AMO_UniqueIdentifier" localSheetId="115" hidden="1">"'cc59b7bb-9781-4e90-9a46-317ac97c167c'"</definedName>
    <definedName name="_AMO_UniqueIdentifier" localSheetId="116" hidden="1">"'cc59b7bb-9781-4e90-9a46-317ac97c167c'"</definedName>
    <definedName name="_AMO_UniqueIdentifier" localSheetId="117" hidden="1">"'cc59b7bb-9781-4e90-9a46-317ac97c167c'"</definedName>
    <definedName name="_AMO_UniqueIdentifier" localSheetId="118" hidden="1">"'cc59b7bb-9781-4e90-9a46-317ac97c167c'"</definedName>
    <definedName name="_AMO_UniqueIdentifier" localSheetId="119" hidden="1">"'cc59b7bb-9781-4e90-9a46-317ac97c167c'"</definedName>
    <definedName name="_AMO_UniqueIdentifier" localSheetId="120" hidden="1">"'cc59b7bb-9781-4e90-9a46-317ac97c167c'"</definedName>
    <definedName name="_AMO_UniqueIdentifier" localSheetId="121" hidden="1">"'cc59b7bb-9781-4e90-9a46-317ac97c167c'"</definedName>
    <definedName name="_AMO_UniqueIdentifier" localSheetId="122" hidden="1">"'cc59b7bb-9781-4e90-9a46-317ac97c167c'"</definedName>
    <definedName name="_AMO_UniqueIdentifier" localSheetId="123" hidden="1">"'cc59b7bb-9781-4e90-9a46-317ac97c167c'"</definedName>
    <definedName name="_AMO_UniqueIdentifier" localSheetId="124" hidden="1">"'cc59b7bb-9781-4e90-9a46-317ac97c167c'"</definedName>
    <definedName name="_AMO_UniqueIdentifier" localSheetId="125" hidden="1">"'cc59b7bb-9781-4e90-9a46-317ac97c167c'"</definedName>
    <definedName name="_AMO_UniqueIdentifier" localSheetId="126" hidden="1">"'cc59b7bb-9781-4e90-9a46-317ac97c167c'"</definedName>
    <definedName name="_AMO_UniqueIdentifier" localSheetId="127" hidden="1">"'cc59b7bb-9781-4e90-9a46-317ac97c167c'"</definedName>
    <definedName name="_AMO_UniqueIdentifier" localSheetId="128" hidden="1">"'cc59b7bb-9781-4e90-9a46-317ac97c167c'"</definedName>
    <definedName name="_AMO_UniqueIdentifier" localSheetId="129" hidden="1">"'cc59b7bb-9781-4e90-9a46-317ac97c167c'"</definedName>
    <definedName name="_AMO_UniqueIdentifier" localSheetId="130" hidden="1">"'cc59b7bb-9781-4e90-9a46-317ac97c167c'"</definedName>
    <definedName name="_AMO_UniqueIdentifier" localSheetId="131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40" l="1"/>
  <c r="H33" i="140" s="1"/>
  <c r="K30" i="140"/>
  <c r="K33" i="140"/>
  <c r="H56" i="140"/>
  <c r="H59" i="140" s="1"/>
  <c r="K56" i="140"/>
  <c r="K59" i="140"/>
  <c r="H82" i="140"/>
  <c r="H85" i="140" s="1"/>
  <c r="K82" i="140"/>
  <c r="K85" i="140"/>
  <c r="H30" i="139"/>
  <c r="H33" i="139" s="1"/>
  <c r="K30" i="139"/>
  <c r="K33" i="139"/>
  <c r="H56" i="139"/>
  <c r="H59" i="139" s="1"/>
  <c r="K56" i="139"/>
  <c r="K59" i="139"/>
  <c r="H82" i="139"/>
  <c r="H85" i="139" s="1"/>
  <c r="K82" i="139"/>
  <c r="K85" i="139"/>
  <c r="H30" i="138"/>
  <c r="H33" i="138" s="1"/>
  <c r="K30" i="138"/>
  <c r="K33" i="138"/>
  <c r="H56" i="138"/>
  <c r="H59" i="138" s="1"/>
  <c r="K56" i="138"/>
  <c r="K59" i="138"/>
  <c r="H82" i="138"/>
  <c r="H85" i="138" s="1"/>
  <c r="K82" i="138"/>
  <c r="K85" i="138"/>
  <c r="H30" i="137"/>
  <c r="K30" i="137"/>
  <c r="H33" i="137"/>
  <c r="K33" i="137"/>
  <c r="H56" i="137"/>
  <c r="K56" i="137"/>
  <c r="H59" i="137"/>
  <c r="K59" i="137"/>
  <c r="H82" i="137"/>
  <c r="K82" i="137"/>
  <c r="H85" i="137"/>
  <c r="K85" i="137"/>
  <c r="H30" i="136"/>
  <c r="H33" i="136" s="1"/>
  <c r="K30" i="136"/>
  <c r="K33" i="136"/>
  <c r="H56" i="136"/>
  <c r="H59" i="136" s="1"/>
  <c r="K56" i="136"/>
  <c r="K59" i="136"/>
  <c r="H82" i="136"/>
  <c r="H85" i="136" s="1"/>
  <c r="K82" i="136"/>
  <c r="K85" i="136"/>
  <c r="H30" i="135"/>
  <c r="H33" i="135" s="1"/>
  <c r="K30" i="135"/>
  <c r="K33" i="135"/>
  <c r="H56" i="135"/>
  <c r="H59" i="135" s="1"/>
  <c r="K56" i="135"/>
  <c r="K59" i="135"/>
  <c r="H82" i="135"/>
  <c r="H85" i="135" s="1"/>
  <c r="K82" i="135"/>
  <c r="K85" i="135"/>
  <c r="H30" i="134"/>
  <c r="H33" i="134" s="1"/>
  <c r="K30" i="134"/>
  <c r="K33" i="134"/>
  <c r="H56" i="134"/>
  <c r="H59" i="134" s="1"/>
  <c r="K56" i="134"/>
  <c r="K59" i="134"/>
  <c r="H82" i="134"/>
  <c r="H85" i="134" s="1"/>
  <c r="K82" i="134"/>
  <c r="K85" i="134"/>
  <c r="H30" i="133"/>
  <c r="H33" i="133" s="1"/>
  <c r="K30" i="133"/>
  <c r="K33" i="133"/>
  <c r="H56" i="133"/>
  <c r="H59" i="133" s="1"/>
  <c r="K56" i="133"/>
  <c r="K59" i="133"/>
  <c r="H82" i="133"/>
  <c r="H85" i="133" s="1"/>
  <c r="K82" i="133"/>
  <c r="K85" i="133"/>
  <c r="H30" i="132"/>
  <c r="H33" i="132" s="1"/>
  <c r="K30" i="132"/>
  <c r="K33" i="132"/>
  <c r="H56" i="132"/>
  <c r="H59" i="132" s="1"/>
  <c r="K56" i="132"/>
  <c r="K59" i="132"/>
  <c r="H82" i="132"/>
  <c r="H85" i="132" s="1"/>
  <c r="K82" i="132"/>
  <c r="K85" i="132"/>
  <c r="H30" i="131"/>
  <c r="H33" i="131" s="1"/>
  <c r="K30" i="131"/>
  <c r="K33" i="131"/>
  <c r="H56" i="131"/>
  <c r="H59" i="131" s="1"/>
  <c r="K56" i="131"/>
  <c r="K59" i="131"/>
  <c r="H82" i="131"/>
  <c r="H85" i="131" s="1"/>
  <c r="K82" i="131"/>
  <c r="K85" i="131"/>
  <c r="H30" i="130"/>
  <c r="H33" i="130" s="1"/>
  <c r="K30" i="130"/>
  <c r="K33" i="130"/>
  <c r="H56" i="130"/>
  <c r="H59" i="130" s="1"/>
  <c r="K56" i="130"/>
  <c r="K59" i="130"/>
  <c r="H82" i="130"/>
  <c r="H85" i="130" s="1"/>
  <c r="K82" i="130"/>
  <c r="K85" i="130"/>
  <c r="H30" i="129"/>
  <c r="H33" i="129" s="1"/>
  <c r="K30" i="129"/>
  <c r="K33" i="129"/>
  <c r="H56" i="129"/>
  <c r="H59" i="129" s="1"/>
  <c r="K56" i="129"/>
  <c r="K59" i="129"/>
  <c r="H82" i="129"/>
  <c r="H85" i="129" s="1"/>
  <c r="K82" i="129"/>
  <c r="K85" i="129"/>
  <c r="H30" i="128"/>
  <c r="H33" i="128" s="1"/>
  <c r="K30" i="128"/>
  <c r="K33" i="128"/>
  <c r="H56" i="128"/>
  <c r="H59" i="128" s="1"/>
  <c r="K56" i="128"/>
  <c r="K59" i="128"/>
  <c r="H82" i="128"/>
  <c r="H85" i="128" s="1"/>
  <c r="K82" i="128"/>
  <c r="K85" i="128"/>
  <c r="H30" i="127"/>
  <c r="H33" i="127" s="1"/>
  <c r="K30" i="127"/>
  <c r="K33" i="127"/>
  <c r="H56" i="127"/>
  <c r="H59" i="127" s="1"/>
  <c r="K56" i="127"/>
  <c r="K59" i="127"/>
  <c r="H82" i="127"/>
  <c r="H85" i="127" s="1"/>
  <c r="K82" i="127"/>
  <c r="K85" i="127"/>
  <c r="H30" i="126"/>
  <c r="H33" i="126" s="1"/>
  <c r="K30" i="126"/>
  <c r="K33" i="126"/>
  <c r="H56" i="126"/>
  <c r="H59" i="126" s="1"/>
  <c r="K56" i="126"/>
  <c r="K59" i="126"/>
  <c r="H82" i="126"/>
  <c r="H85" i="126" s="1"/>
  <c r="K82" i="126"/>
  <c r="K85" i="126"/>
  <c r="H30" i="125"/>
  <c r="H33" i="125" s="1"/>
  <c r="K30" i="125"/>
  <c r="K33" i="125"/>
  <c r="H56" i="125"/>
  <c r="H59" i="125" s="1"/>
  <c r="K56" i="125"/>
  <c r="K59" i="125"/>
  <c r="H82" i="125"/>
  <c r="H85" i="125" s="1"/>
  <c r="K82" i="125"/>
  <c r="K85" i="125"/>
  <c r="H30" i="124"/>
  <c r="H33" i="124" s="1"/>
  <c r="K30" i="124"/>
  <c r="K33" i="124"/>
  <c r="H56" i="124"/>
  <c r="H59" i="124" s="1"/>
  <c r="K56" i="124"/>
  <c r="K59" i="124"/>
  <c r="H82" i="124"/>
  <c r="H85" i="124" s="1"/>
  <c r="K82" i="124"/>
  <c r="K85" i="124"/>
  <c r="H30" i="123"/>
  <c r="K30" i="123"/>
  <c r="H33" i="123"/>
  <c r="K33" i="123"/>
  <c r="H56" i="123"/>
  <c r="K56" i="123"/>
  <c r="H59" i="123"/>
  <c r="K59" i="123"/>
  <c r="H82" i="123"/>
  <c r="K82" i="123"/>
  <c r="H85" i="123"/>
  <c r="K85" i="123"/>
  <c r="H30" i="122"/>
  <c r="H33" i="122" s="1"/>
  <c r="K30" i="122"/>
  <c r="K33" i="122"/>
  <c r="H56" i="122"/>
  <c r="H59" i="122" s="1"/>
  <c r="K56" i="122"/>
  <c r="K59" i="122"/>
  <c r="H82" i="122"/>
  <c r="H85" i="122" s="1"/>
  <c r="K82" i="122"/>
  <c r="K85" i="122"/>
  <c r="H30" i="12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K30" i="107"/>
  <c r="H33" i="107"/>
  <c r="K33" i="107"/>
  <c r="H56" i="107"/>
  <c r="K56" i="107"/>
  <c r="H59" i="107"/>
  <c r="K59" i="107"/>
  <c r="H82" i="107"/>
  <c r="K82" i="107"/>
  <c r="H85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K30" i="93"/>
  <c r="H33" i="93"/>
  <c r="K33" i="93"/>
  <c r="H56" i="93"/>
  <c r="K56" i="93"/>
  <c r="H59" i="93"/>
  <c r="K59" i="93"/>
  <c r="H82" i="93"/>
  <c r="K82" i="93"/>
  <c r="H85" i="93"/>
  <c r="K85" i="93"/>
  <c r="H30" i="92"/>
  <c r="K30" i="92"/>
  <c r="H33" i="92"/>
  <c r="K33" i="92"/>
  <c r="H56" i="92"/>
  <c r="K56" i="92"/>
  <c r="H59" i="92"/>
  <c r="K59" i="92"/>
  <c r="H82" i="92"/>
  <c r="K82" i="92"/>
  <c r="H85" i="92"/>
  <c r="K85" i="92"/>
  <c r="H30" i="91"/>
  <c r="K30" i="91"/>
  <c r="H33" i="91"/>
  <c r="K33" i="91"/>
  <c r="H56" i="91"/>
  <c r="K56" i="91"/>
  <c r="H59" i="91"/>
  <c r="K59" i="91"/>
  <c r="H82" i="91"/>
  <c r="K82" i="91"/>
  <c r="H85" i="91"/>
  <c r="K85" i="91"/>
  <c r="H30" i="90"/>
  <c r="K30" i="90"/>
  <c r="H33" i="90"/>
  <c r="K33" i="90"/>
  <c r="H56" i="90"/>
  <c r="K56" i="90"/>
  <c r="H59" i="90"/>
  <c r="K59" i="90"/>
  <c r="H82" i="90"/>
  <c r="K82" i="90"/>
  <c r="H85" i="90"/>
  <c r="K85" i="90"/>
  <c r="H30" i="89"/>
  <c r="K30" i="89"/>
  <c r="H33" i="89"/>
  <c r="K33" i="89"/>
  <c r="H56" i="89"/>
  <c r="K56" i="89"/>
  <c r="H59" i="89"/>
  <c r="K59" i="89"/>
  <c r="H82" i="89"/>
  <c r="K82" i="89"/>
  <c r="H85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K30" i="87"/>
  <c r="H33" i="87"/>
  <c r="K33" i="87"/>
  <c r="H56" i="87"/>
  <c r="K56" i="87"/>
  <c r="H59" i="87"/>
  <c r="K59" i="87"/>
  <c r="H82" i="87"/>
  <c r="K82" i="87"/>
  <c r="H85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K30" i="85"/>
  <c r="K33" i="85" s="1"/>
  <c r="H33" i="85"/>
  <c r="H56" i="85"/>
  <c r="K56" i="85"/>
  <c r="H59" i="85"/>
  <c r="K59" i="85"/>
  <c r="H82" i="85"/>
  <c r="K82" i="85"/>
  <c r="H85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K30" i="83"/>
  <c r="H33" i="83"/>
  <c r="K33" i="83"/>
  <c r="H56" i="83"/>
  <c r="K56" i="83"/>
  <c r="H59" i="83"/>
  <c r="K59" i="83"/>
  <c r="H82" i="83"/>
  <c r="K82" i="83"/>
  <c r="H85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H33" i="81" s="1"/>
  <c r="K30" i="81"/>
  <c r="K33" i="81"/>
  <c r="H56" i="81"/>
  <c r="H59" i="81" s="1"/>
  <c r="K56" i="81"/>
  <c r="K59" i="81"/>
  <c r="H82" i="81"/>
  <c r="H85" i="81" s="1"/>
  <c r="K82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K30" i="79"/>
  <c r="H33" i="79"/>
  <c r="K33" i="79"/>
  <c r="H56" i="79"/>
  <c r="K56" i="79"/>
  <c r="H59" i="79"/>
  <c r="K59" i="79"/>
  <c r="H82" i="79"/>
  <c r="K82" i="79"/>
  <c r="H85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K30" i="77"/>
  <c r="H33" i="77"/>
  <c r="K33" i="77"/>
  <c r="H56" i="77"/>
  <c r="K56" i="77"/>
  <c r="H59" i="77"/>
  <c r="K59" i="77"/>
  <c r="H82" i="77"/>
  <c r="K82" i="77"/>
  <c r="H85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H33" i="75" s="1"/>
  <c r="K30" i="75"/>
  <c r="K33" i="75"/>
  <c r="H56" i="75"/>
  <c r="H59" i="75" s="1"/>
  <c r="K56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H33" i="68" s="1"/>
  <c r="K30" i="68"/>
  <c r="K33" i="68"/>
  <c r="H56" i="68"/>
  <c r="H59" i="68" s="1"/>
  <c r="K56" i="68"/>
  <c r="K59" i="68"/>
  <c r="H82" i="68"/>
  <c r="H85" i="68" s="1"/>
  <c r="K82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H33" i="66" s="1"/>
  <c r="K30" i="66"/>
  <c r="K33" i="66"/>
  <c r="H56" i="66"/>
  <c r="H59" i="66" s="1"/>
  <c r="K56" i="66"/>
  <c r="K59" i="66"/>
  <c r="H82" i="66"/>
  <c r="H85" i="66" s="1"/>
  <c r="K82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K30" i="59"/>
  <c r="H33" i="59"/>
  <c r="K33" i="59"/>
  <c r="H56" i="59"/>
  <c r="K56" i="59"/>
  <c r="H59" i="59"/>
  <c r="K59" i="59"/>
  <c r="H82" i="59"/>
  <c r="K82" i="59"/>
  <c r="H85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H33" i="52" s="1"/>
  <c r="K30" i="52"/>
  <c r="K33" i="52"/>
  <c r="H56" i="52"/>
  <c r="H59" i="52" s="1"/>
  <c r="K56" i="52"/>
  <c r="K59" i="52"/>
  <c r="H82" i="52"/>
  <c r="H85" i="52" s="1"/>
  <c r="K82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K30" i="48"/>
  <c r="H33" i="48"/>
  <c r="K33" i="48"/>
  <c r="H56" i="48"/>
  <c r="K56" i="48"/>
  <c r="H59" i="48"/>
  <c r="K59" i="48"/>
  <c r="H82" i="48"/>
  <c r="K82" i="48"/>
  <c r="H85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H33" i="46" s="1"/>
  <c r="K30" i="46"/>
  <c r="K33" i="46"/>
  <c r="H56" i="46"/>
  <c r="H59" i="46" s="1"/>
  <c r="K56" i="46"/>
  <c r="K59" i="46"/>
  <c r="H82" i="46"/>
  <c r="H85" i="46" s="1"/>
  <c r="K82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K30" i="43"/>
  <c r="H33" i="43"/>
  <c r="K33" i="43"/>
  <c r="H56" i="43"/>
  <c r="K56" i="43"/>
  <c r="H59" i="43"/>
  <c r="K59" i="43"/>
  <c r="H82" i="43"/>
  <c r="K82" i="43"/>
  <c r="H85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H33" i="41" s="1"/>
  <c r="K30" i="41"/>
  <c r="K33" i="41"/>
  <c r="H56" i="41"/>
  <c r="H59" i="41" s="1"/>
  <c r="K56" i="41"/>
  <c r="K59" i="41"/>
  <c r="H82" i="41"/>
  <c r="H85" i="41" s="1"/>
  <c r="K82" i="41"/>
  <c r="K85" i="41"/>
  <c r="H30" i="40"/>
  <c r="K30" i="40"/>
  <c r="H33" i="40"/>
  <c r="K33" i="40"/>
  <c r="H56" i="40"/>
  <c r="K56" i="40"/>
  <c r="H59" i="40"/>
  <c r="K59" i="40"/>
  <c r="H82" i="40"/>
  <c r="K82" i="40"/>
  <c r="H85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H33" i="38" s="1"/>
  <c r="K30" i="38"/>
  <c r="K33" i="38"/>
  <c r="H56" i="38"/>
  <c r="H59" i="38" s="1"/>
  <c r="K56" i="38"/>
  <c r="K59" i="38"/>
  <c r="H82" i="38"/>
  <c r="H85" i="38" s="1"/>
  <c r="K82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K30" i="32"/>
  <c r="H33" i="32"/>
  <c r="K33" i="32"/>
  <c r="H56" i="32"/>
  <c r="K56" i="32"/>
  <c r="H59" i="32"/>
  <c r="K59" i="32"/>
  <c r="H82" i="32"/>
  <c r="K82" i="32"/>
  <c r="H85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H33" i="30" s="1"/>
  <c r="K30" i="30"/>
  <c r="K33" i="30"/>
  <c r="H56" i="30"/>
  <c r="H59" i="30" s="1"/>
  <c r="K56" i="30"/>
  <c r="K59" i="30"/>
  <c r="H82" i="30"/>
  <c r="H85" i="30" s="1"/>
  <c r="K82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K30" i="25"/>
  <c r="H33" i="25"/>
  <c r="K33" i="25"/>
  <c r="H56" i="25"/>
  <c r="K56" i="25"/>
  <c r="H59" i="25"/>
  <c r="K59" i="25"/>
  <c r="H82" i="25"/>
  <c r="K82" i="25"/>
  <c r="H85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H33" i="21" s="1"/>
  <c r="K30" i="21"/>
  <c r="K33" i="21"/>
  <c r="H56" i="21"/>
  <c r="H59" i="21" s="1"/>
  <c r="K56" i="21"/>
  <c r="K59" i="21"/>
  <c r="H82" i="21"/>
  <c r="H85" i="21" s="1"/>
  <c r="K82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H33" i="18" s="1"/>
  <c r="K30" i="18"/>
  <c r="K33" i="18"/>
  <c r="H56" i="18"/>
  <c r="H59" i="18" s="1"/>
  <c r="K56" i="18"/>
  <c r="K59" i="18"/>
  <c r="H82" i="18"/>
  <c r="H85" i="18" s="1"/>
  <c r="K82" i="18"/>
  <c r="K85" i="18"/>
  <c r="H30" i="17"/>
  <c r="K30" i="17"/>
  <c r="H33" i="17"/>
  <c r="K33" i="17"/>
  <c r="H56" i="17"/>
  <c r="K56" i="17"/>
  <c r="H59" i="17"/>
  <c r="K59" i="17"/>
  <c r="H82" i="17"/>
  <c r="K82" i="17"/>
  <c r="H85" i="17"/>
  <c r="K85" i="17"/>
  <c r="H30" i="16"/>
  <c r="H33" i="16" s="1"/>
  <c r="K30" i="16"/>
  <c r="K33" i="16"/>
  <c r="H56" i="16"/>
  <c r="H59" i="16" s="1"/>
  <c r="K56" i="16"/>
  <c r="K59" i="16"/>
  <c r="H82" i="16"/>
  <c r="H85" i="16" s="1"/>
  <c r="K82" i="16"/>
  <c r="K85" i="16"/>
  <c r="H30" i="15"/>
  <c r="K30" i="15"/>
  <c r="H33" i="15"/>
  <c r="K33" i="15"/>
  <c r="H56" i="15"/>
  <c r="K56" i="15"/>
  <c r="H59" i="15"/>
  <c r="K59" i="15"/>
  <c r="H82" i="15"/>
  <c r="K82" i="15"/>
  <c r="H85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H33" i="12" s="1"/>
  <c r="K30" i="12"/>
  <c r="K33" i="12" s="1"/>
  <c r="H56" i="12"/>
  <c r="H59" i="12" s="1"/>
  <c r="K56" i="12"/>
  <c r="K59" i="12" s="1"/>
  <c r="H82" i="12"/>
  <c r="H85" i="12" s="1"/>
  <c r="K82" i="12"/>
  <c r="K85" i="12" s="1"/>
  <c r="H30" i="11"/>
  <c r="K30" i="11"/>
  <c r="H33" i="11"/>
  <c r="K33" i="11"/>
  <c r="H56" i="11"/>
  <c r="K56" i="11"/>
  <c r="H59" i="11"/>
  <c r="K59" i="11"/>
  <c r="H82" i="11"/>
  <c r="K82" i="11"/>
  <c r="H85" i="11"/>
  <c r="K85" i="11"/>
  <c r="H30" i="10"/>
  <c r="H33" i="10" s="1"/>
  <c r="K30" i="10"/>
  <c r="K33" i="10" s="1"/>
  <c r="H56" i="10"/>
  <c r="H59" i="10" s="1"/>
  <c r="K56" i="10"/>
  <c r="K59" i="10" s="1"/>
  <c r="H82" i="10"/>
  <c r="H85" i="10" s="1"/>
  <c r="K82" i="10"/>
  <c r="K85" i="10" s="1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H33" i="7" s="1"/>
  <c r="K30" i="7"/>
  <c r="K33" i="7" s="1"/>
  <c r="H56" i="7"/>
  <c r="H59" i="7" s="1"/>
  <c r="K56" i="7"/>
  <c r="K59" i="7" s="1"/>
  <c r="H82" i="7"/>
  <c r="H85" i="7" s="1"/>
  <c r="K82" i="7"/>
  <c r="K85" i="7" s="1"/>
</calcChain>
</file>

<file path=xl/sharedStrings.xml><?xml version="1.0" encoding="utf-8"?>
<sst xmlns="http://schemas.openxmlformats.org/spreadsheetml/2006/main" count="21170" uniqueCount="503">
  <si>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</si>
  <si>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</si>
  <si>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</si>
  <si>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</si>
  <si>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</si>
  <si>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</si>
  <si>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</si>
  <si>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</si>
  <si>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</si>
  <si>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</si>
  <si>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</si>
  <si>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</si>
  <si>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</si>
  <si>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</si>
  <si>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</si>
  <si>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</si>
  <si>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</si>
  <si>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</si>
  <si>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</si>
  <si>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</si>
  <si>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</si>
  <si>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</si>
  <si>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</si>
  <si>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</si>
  <si>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</si>
  <si>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</si>
  <si>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</si>
  <si>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</si>
  <si>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</si>
  <si>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</si>
  <si>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</si>
  <si>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</si>
  <si>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</si>
  <si>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</si>
  <si>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</si>
  <si>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</si>
  <si>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</si>
  <si>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</si>
  <si>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</si>
  <si>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</si>
  <si>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</si>
  <si>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</si>
  <si>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</si>
  <si>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</si>
  <si>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</si>
  <si>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</si>
  <si>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</si>
  <si>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</si>
  <si>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</si>
  <si>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</si>
  <si>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</si>
  <si>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</si>
  <si>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</si>
  <si>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</si>
  <si>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</si>
  <si>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</si>
  <si>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</si>
  <si>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</si>
  <si>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</si>
  <si>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</si>
  <si>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</si>
  <si>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</si>
  <si>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</si>
  <si>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</si>
  <si>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</si>
  <si>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</si>
  <si>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</si>
  <si>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</si>
  <si>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</si>
  <si>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</si>
  <si>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</si>
  <si>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</si>
  <si>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</si>
  <si>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</si>
  <si>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</si>
  <si>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</si>
  <si>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</si>
  <si>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</si>
  <si>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</si>
  <si>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</si>
  <si>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</si>
  <si>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</si>
  <si>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</si>
  <si>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</si>
  <si>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</si>
  <si>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</si>
  <si>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</si>
  <si>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</si>
  <si>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</si>
  <si>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</si>
  <si>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</si>
  <si>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</si>
  <si>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</si>
  <si>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</si>
  <si>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</si>
  <si>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</si>
  <si>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</si>
  <si>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</si>
  <si>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</si>
  <si>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</si>
  <si>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</si>
  <si>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</si>
  <si>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</si>
  <si>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</si>
  <si>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</si>
  <si>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2015.01.01 -- 2015.12.31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</si>
  <si>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</si>
  <si>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</si>
  <si>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</si>
  <si>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</si>
  <si>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</si>
  <si>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</si>
  <si>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</si>
  <si>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</si>
  <si>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</si>
  <si>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</si>
  <si>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</si>
  <si>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</si>
  <si>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</si>
  <si>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</si>
  <si>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</si>
  <si>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</si>
  <si>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</si>
  <si>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</si>
  <si>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</si>
  <si>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</si>
  <si>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</si>
  <si>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</si>
  <si>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</si>
  <si>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</si>
  <si>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</si>
  <si>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</si>
  <si>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</si>
  <si>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</si>
  <si>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</si>
  <si>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 xml:space="preserve">Bohuslänska Strandlägenas Brandförsäkringsförening </t>
  </si>
  <si>
    <t>554600-3913</t>
  </si>
  <si>
    <t>BohuslStr</t>
  </si>
  <si>
    <t>Försäkringsaktiebolaget Bostadsgaranti /Adv fa Lindahl KB</t>
  </si>
  <si>
    <t>516401-6684</t>
  </si>
  <si>
    <t>BostadsGar</t>
  </si>
  <si>
    <t>Stockholms Stads Brandförsäkringskontor</t>
  </si>
  <si>
    <t>502002-6281</t>
  </si>
  <si>
    <t>Brandkont.</t>
  </si>
  <si>
    <t>Brunskogs Försäkringsbolag</t>
  </si>
  <si>
    <t>572000-4935</t>
  </si>
  <si>
    <t>Brunskog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</si>
  <si>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</si>
  <si>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</si>
  <si>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</si>
  <si>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</si>
  <si>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</si>
  <si>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</si>
  <si>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</si>
  <si>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</si>
  <si>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</si>
  <si>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</si>
  <si>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</si>
  <si>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</si>
  <si>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</si>
  <si>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</si>
  <si>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</si>
  <si>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</si>
  <si>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</si>
  <si>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</si>
  <si>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Knallebygden Ätradalen Ömsesidigt</t>
  </si>
  <si>
    <t>516401-7526</t>
  </si>
  <si>
    <t>Dina KnallÄtrad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</si>
  <si>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</si>
  <si>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</si>
  <si>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</si>
  <si>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</si>
  <si>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</si>
  <si>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</si>
  <si>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</si>
  <si>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</si>
  <si>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</si>
  <si>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</si>
  <si>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</si>
  <si>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</si>
  <si>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</si>
  <si>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</si>
  <si>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</si>
  <si>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</si>
  <si>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</si>
  <si>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</si>
  <si>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</si>
  <si>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</si>
  <si>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</si>
  <si>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</si>
  <si>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</si>
  <si>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</si>
  <si>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Dina-gruppen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</si>
  <si>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</si>
  <si>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</si>
  <si>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</si>
  <si>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</si>
  <si>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</si>
  <si>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</si>
  <si>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</si>
  <si>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</si>
  <si>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</si>
  <si>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ERV Försäkringsaktiebolag (publ)</t>
  </si>
  <si>
    <t>502005-5447</t>
  </si>
  <si>
    <t>ERV</t>
  </si>
  <si>
    <t>Falck Försäkringsaktiebolag</t>
  </si>
  <si>
    <t>516401-8474</t>
  </si>
  <si>
    <t>Falck</t>
  </si>
  <si>
    <t>Fjällförsäkringar AB</t>
  </si>
  <si>
    <t>516406-0708</t>
  </si>
  <si>
    <t>Fjäll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</si>
  <si>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</si>
  <si>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</si>
  <si>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</si>
  <si>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</si>
  <si>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</si>
  <si>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</si>
  <si>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</si>
  <si>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</si>
  <si>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</si>
  <si>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</si>
  <si>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</si>
  <si>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</si>
  <si>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</si>
  <si>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</si>
  <si>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</si>
  <si>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Holmen Försäkring AB</t>
  </si>
  <si>
    <t>516406-0062</t>
  </si>
  <si>
    <t>Holmen</t>
  </si>
  <si>
    <t>HSB Försäkrings AB (publ)</t>
  </si>
  <si>
    <t>516401-8425</t>
  </si>
  <si>
    <t>HSB</t>
  </si>
  <si>
    <t>Husqvarna Försäkringsaktiebolag</t>
  </si>
  <si>
    <t>516406-0393</t>
  </si>
  <si>
    <t>Husqvarna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</si>
  <si>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</si>
  <si>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</si>
  <si>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</si>
  <si>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</si>
  <si>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</si>
  <si>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</si>
  <si>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</si>
  <si>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</si>
  <si>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</si>
  <si>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Järnvägsmännens Ömsesidiga Olycksfalls- försäkringsbolag</t>
  </si>
  <si>
    <t>543000-9281</t>
  </si>
  <si>
    <t>Järnvägsmän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</si>
  <si>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</si>
  <si>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</si>
  <si>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</si>
  <si>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</si>
  <si>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</si>
  <si>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</si>
  <si>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</si>
  <si>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</si>
  <si>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</si>
  <si>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</si>
  <si>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</si>
  <si>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</si>
  <si>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</si>
  <si>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</si>
  <si>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</si>
  <si>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</si>
  <si>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</si>
  <si>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</si>
  <si>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</si>
  <si>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</si>
  <si>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</si>
  <si>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</si>
  <si>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</si>
  <si>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</si>
  <si>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</si>
  <si>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</si>
  <si>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</si>
  <si>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</si>
  <si>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</si>
  <si>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</si>
  <si>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</si>
  <si>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</si>
  <si>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</si>
  <si>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</si>
  <si>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</si>
  <si>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</si>
  <si>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</si>
  <si>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</si>
  <si>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</si>
  <si>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</si>
  <si>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</si>
  <si>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</si>
  <si>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</si>
  <si>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</si>
  <si>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</si>
  <si>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</si>
  <si>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</si>
  <si>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</si>
  <si>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</si>
  <si>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</si>
  <si>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</si>
  <si>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</si>
  <si>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</si>
  <si>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</si>
  <si>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</si>
  <si>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</si>
  <si>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</si>
  <si>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</si>
  <si>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</si>
  <si>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</si>
  <si>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</si>
  <si>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</si>
  <si>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</si>
  <si>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</si>
  <si>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</si>
  <si>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</si>
  <si>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</si>
  <si>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</si>
  <si>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</si>
  <si>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</si>
  <si>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</si>
  <si>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</si>
  <si>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</si>
  <si>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</si>
  <si>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</si>
  <si>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</si>
  <si>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</si>
  <si>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</si>
  <si>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</si>
  <si>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</si>
  <si>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</si>
  <si>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</si>
  <si>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</si>
  <si>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</si>
  <si>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</si>
  <si>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</si>
  <si>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</si>
  <si>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</si>
  <si>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</si>
  <si>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</si>
  <si>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</si>
  <si>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</si>
  <si>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</si>
  <si>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</si>
  <si>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</si>
  <si>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</si>
  <si>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</si>
  <si>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</si>
  <si>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</si>
  <si>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</si>
  <si>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</si>
  <si>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</si>
  <si>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</si>
  <si>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</si>
  <si>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</si>
  <si>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</si>
  <si>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</si>
  <si>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</si>
  <si>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</si>
  <si>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</si>
  <si>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</si>
  <si>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Nordmarks Härads Försäkringsbolag</t>
  </si>
  <si>
    <t>574400-4812</t>
  </si>
  <si>
    <t>Nordmark</t>
  </si>
  <si>
    <t>Orusts brandförsäkringsbolag</t>
  </si>
  <si>
    <t>558500-7627</t>
  </si>
  <si>
    <t>Orusts</t>
  </si>
  <si>
    <t>Peab Försäkrings AB</t>
  </si>
  <si>
    <t>556511-5408</t>
  </si>
  <si>
    <t>Peab</t>
  </si>
  <si>
    <t>Försäkringsaktiebolaget Portea</t>
  </si>
  <si>
    <t>516406-0302</t>
  </si>
  <si>
    <t>Portea</t>
  </si>
  <si>
    <t>Praktikertjänst Försäkring AB</t>
  </si>
  <si>
    <t>516406-0450</t>
  </si>
  <si>
    <t>Prakt Tj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</si>
  <si>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</si>
  <si>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</si>
  <si>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</si>
  <si>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</si>
  <si>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</si>
  <si>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</si>
  <si>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</si>
  <si>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</si>
  <si>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</si>
  <si>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SABO Försäkrings AB (publ)</t>
  </si>
  <si>
    <t>516401-8441</t>
  </si>
  <si>
    <t>SABO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</si>
  <si>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</si>
  <si>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</si>
  <si>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</si>
  <si>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</si>
  <si>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</si>
  <si>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</si>
  <si>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</si>
  <si>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</si>
  <si>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</si>
  <si>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</si>
  <si>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</si>
  <si>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</si>
  <si>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</si>
  <si>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</si>
  <si>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</si>
  <si>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</si>
  <si>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</si>
  <si>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</si>
  <si>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</si>
  <si>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</si>
  <si>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</si>
  <si>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SJ Försäkring AB</t>
  </si>
  <si>
    <t>516401-8458</t>
  </si>
  <si>
    <t>SJ Försäk.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</si>
  <si>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</si>
  <si>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</si>
  <si>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</si>
  <si>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</si>
  <si>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</si>
  <si>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</si>
  <si>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</si>
  <si>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</si>
  <si>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</si>
  <si>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</si>
  <si>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</si>
  <si>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</si>
  <si>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</si>
  <si>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</si>
  <si>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</si>
  <si>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</si>
  <si>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</si>
  <si>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</si>
  <si>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</si>
  <si>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</si>
  <si>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</si>
  <si>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</si>
  <si>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</si>
  <si>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</si>
  <si>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Försäkrings AB Suecia</t>
  </si>
  <si>
    <t>516401-7872</t>
  </si>
  <si>
    <t>Suecia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</si>
  <si>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</si>
  <si>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</si>
  <si>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</si>
  <si>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</si>
  <si>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</si>
  <si>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</si>
  <si>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</si>
  <si>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</si>
  <si>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</si>
  <si>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</si>
  <si>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</si>
  <si>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</si>
  <si>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Svevia Försäkrings AB</t>
  </si>
  <si>
    <t>516406-0880</t>
  </si>
  <si>
    <t>Svevia</t>
  </si>
  <si>
    <t>Sydkraft Försäkring AB</t>
  </si>
  <si>
    <t>516401-6551</t>
  </si>
  <si>
    <t>Sydkraft</t>
  </si>
  <si>
    <t>Södra Skogsägarna Försäkring AB i likvidation</t>
  </si>
  <si>
    <t>516406-0054</t>
  </si>
  <si>
    <t>SödraSkogs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</si>
  <si>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</si>
  <si>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</si>
  <si>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</si>
  <si>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</si>
  <si>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</si>
  <si>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</si>
  <si>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</si>
  <si>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</si>
  <si>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</si>
  <si>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</si>
  <si>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</si>
  <si>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</si>
  <si>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</si>
  <si>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</si>
  <si>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</si>
  <si>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</si>
  <si>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</si>
  <si>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</si>
  <si>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Vardia Försäkring AB</t>
  </si>
  <si>
    <t>556809-0491</t>
  </si>
  <si>
    <t>Vardia</t>
  </si>
  <si>
    <t>Försäkringsaktiebolaget Vattenfall Insurance</t>
  </si>
  <si>
    <t>516401-8391</t>
  </si>
  <si>
    <t>Vattenfall</t>
  </si>
  <si>
    <t>Försäkringsaktiebolaget Viator c/o Hamilton Advokatbyrå</t>
  </si>
  <si>
    <t>516401-8235</t>
  </si>
  <si>
    <t>Viator</t>
  </si>
  <si>
    <t>Visenta Försäkringsaktiebolag, c/o Outkumpu Stainless AB</t>
  </si>
  <si>
    <t>516401-8680</t>
  </si>
  <si>
    <t>Visenta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</si>
  <si>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</si>
  <si>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</si>
  <si>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</si>
  <si>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</si>
  <si>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</si>
  <si>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</si>
  <si>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Åkerbo Härads Brandstodsbolag</t>
  </si>
  <si>
    <t>578500-7864</t>
  </si>
  <si>
    <t>Åkerbo</t>
  </si>
  <si>
    <t>Återförsäkringsaktiebolaget Stockholm</t>
  </si>
  <si>
    <t>502020-7063</t>
  </si>
  <si>
    <t>ÅterförsSthlm</t>
  </si>
  <si>
    <t>ICA Försäkring AB</t>
  </si>
  <si>
    <t>556966-2975</t>
  </si>
  <si>
    <t>ICA Försäkring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</si>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</sst>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13620000</v>
      </c>
      <c r="K15" s="1">
        <v>5496000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3235000</v>
      </c>
      <c r="K17" s="1">
        <v>3235000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1425000</v>
      </c>
      <c r="K22" s="1">
        <v>1425000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327000</v>
      </c>
      <c r="K25" s="1">
        <v>327000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31959000</v>
      </c>
      <c r="K28" s="1">
        <v>31959000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50566000</v>
      </c>
      <c r="K30" s="67">
        <f>SUM(K14:K19,K21:K28)</f>
        <v>42442000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19868000</v>
      </c>
      <c r="K31" s="57">
        <v>18923000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70434000</v>
      </c>
      <c r="K33" s="67">
        <f>SUM(K30:K32)</f>
        <v>61365000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1411000</v>
      </c>
      <c r="K40" s="1">
        <v>979000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694000</v>
      </c>
      <c r="K42" s="1">
        <v>694000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107000</v>
      </c>
      <c r="K47" s="1">
        <v>107000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7000</v>
      </c>
      <c r="K50" s="1">
        <v>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2934000</v>
      </c>
      <c r="K53" s="1">
        <v>2934000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5153000</v>
      </c>
      <c r="K56" s="67">
        <f>SUM(K39:K44,K46:K54)</f>
        <v>4721000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1412000</v>
      </c>
      <c r="K57" s="57">
        <v>1412000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6565000</v>
      </c>
      <c r="K59" s="67">
        <f>SUM(K56:K58)</f>
        <v>6133000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7505000</v>
      </c>
      <c r="K66" s="1">
        <v>1016000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376000</v>
      </c>
      <c r="K68" s="1">
        <v>376000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31000</v>
      </c>
      <c r="K73" s="1">
        <v>31000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6470000</v>
      </c>
      <c r="K79" s="1">
        <v>6470000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14382000</v>
      </c>
      <c r="K82" s="67">
        <f>SUM(K65:K70,K72:K80)</f>
        <v>7893000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5071000</v>
      </c>
      <c r="K83" s="57">
        <v>4946000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19453000</v>
      </c>
      <c r="K85" s="67">
        <f>SUM(K82:K84)</f>
        <v>12839000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20458000</v>
      </c>
      <c r="K90" s="57">
        <v>16620000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24705000</v>
      </c>
      <c r="K92" s="57">
        <v>14347000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11060000</v>
      </c>
      <c r="K93" s="57">
        <v>8954000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18000000</v>
      </c>
      <c r="K21" s="1">
        <v>18000000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18000000</v>
      </c>
      <c r="K30" s="67">
        <f>SUM(K14:K19,K21:K28)</f>
        <v>18000000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18000000</v>
      </c>
      <c r="K33" s="67">
        <f>SUM(K30:K32)</f>
        <v>18000000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13500000</v>
      </c>
      <c r="K90" s="57">
        <v>13500000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4200000</v>
      </c>
      <c r="K92" s="57">
        <v>4200000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10620000</v>
      </c>
      <c r="K93" s="57">
        <v>10620000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401</v>
      </c>
      <c r="B5" s="12"/>
      <c r="C5" s="12"/>
      <c r="D5" s="17" t="s">
        <v>402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2000000</v>
      </c>
      <c r="K21" s="1">
        <v>300000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2000000</v>
      </c>
      <c r="K30" s="67">
        <f>SUM(K14:K19,K21:K28)</f>
        <v>300000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9000000</v>
      </c>
      <c r="K32" s="57">
        <v>2400000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11000000</v>
      </c>
      <c r="K33" s="67">
        <f>SUM(K30:K32)</f>
        <v>2700000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150000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150000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3637000</v>
      </c>
      <c r="K90" s="57">
        <v>893000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1628000</v>
      </c>
      <c r="K92" s="57">
        <v>374000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4020000</v>
      </c>
      <c r="K93" s="57">
        <v>599000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404</v>
      </c>
      <c r="B5" s="12"/>
      <c r="C5" s="12"/>
      <c r="D5" s="17" t="s">
        <v>405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2714000</v>
      </c>
      <c r="K19" s="1">
        <v>2397000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2704000</v>
      </c>
      <c r="K21" s="1">
        <v>2704000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5418000</v>
      </c>
      <c r="K30" s="67">
        <f>SUM(K14:K19,K21:K28)</f>
        <v>5101000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1240322000</v>
      </c>
      <c r="K31" s="57">
        <v>663104000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4655179000</v>
      </c>
      <c r="K32" s="57">
        <v>2982855000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5900919000</v>
      </c>
      <c r="K33" s="67">
        <f>SUM(K30:K32)</f>
        <v>3651060000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1493000</v>
      </c>
      <c r="K44" s="1">
        <v>1493000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1493000</v>
      </c>
      <c r="K56" s="67">
        <f>SUM(K39:K44,K46:K54)</f>
        <v>1493000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103801000</v>
      </c>
      <c r="K57" s="57">
        <v>43350000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92962000</v>
      </c>
      <c r="K58" s="57">
        <v>57213000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198256000</v>
      </c>
      <c r="K59" s="67">
        <f>SUM(K56:K58)</f>
        <v>102056000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1816000</v>
      </c>
      <c r="K70" s="1">
        <v>1232000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1722000</v>
      </c>
      <c r="K72" s="1">
        <v>1722000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3538000</v>
      </c>
      <c r="K82" s="67">
        <f>SUM(K65:K70,K72:K80)</f>
        <v>2954000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423218000</v>
      </c>
      <c r="K83" s="57">
        <v>257949000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2204602000</v>
      </c>
      <c r="K84" s="57">
        <v>1481501000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2631358000</v>
      </c>
      <c r="K85" s="67">
        <f>SUM(K82:K84)</f>
        <v>1742404000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1717553000</v>
      </c>
      <c r="K90" s="57">
        <v>1077013000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84024000</v>
      </c>
      <c r="K91" s="57">
        <v>22221000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1613489000</v>
      </c>
      <c r="K92" s="57">
        <v>1169049000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4110627000</v>
      </c>
      <c r="K93" s="57">
        <v>3164580000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407</v>
      </c>
      <c r="B5" s="12"/>
      <c r="C5" s="12"/>
      <c r="D5" s="17" t="s">
        <v>408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46231000</v>
      </c>
      <c r="K21" s="1">
        <v>44263000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46231000</v>
      </c>
      <c r="K30" s="67">
        <f>SUM(K14:K19,K21:K28)</f>
        <v>44263000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46231000</v>
      </c>
      <c r="K33" s="67">
        <f>SUM(K30:K32)</f>
        <v>44263000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2051000</v>
      </c>
      <c r="K46" s="1">
        <v>2051000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2051000</v>
      </c>
      <c r="K56" s="67">
        <f>SUM(K39:K44,K46:K54)</f>
        <v>2051000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2051000</v>
      </c>
      <c r="K59" s="67">
        <f>SUM(K56:K58)</f>
        <v>2051000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70226000</v>
      </c>
      <c r="K72" s="1">
        <v>70226000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68871000</v>
      </c>
      <c r="K80" s="57">
        <v>68871000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139097000</v>
      </c>
      <c r="K82" s="67">
        <f>SUM(K65:K70,K72:K80)</f>
        <v>139097000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139097000</v>
      </c>
      <c r="K85" s="67">
        <f>SUM(K82:K84)</f>
        <v>139097000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18924000</v>
      </c>
      <c r="K92" s="57">
        <v>18924000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3139000</v>
      </c>
      <c r="K93" s="57">
        <v>3139000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409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410</v>
      </c>
      <c r="B5" s="12"/>
      <c r="C5" s="12"/>
      <c r="D5" s="17" t="s">
        <v>411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11207000</v>
      </c>
      <c r="K21" s="1">
        <v>7380000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11207000</v>
      </c>
      <c r="K30" s="67">
        <f>SUM(K14:K19,K21:K28)</f>
        <v>7380000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10439000</v>
      </c>
      <c r="K31" s="57">
        <v>7818000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9120000</v>
      </c>
      <c r="K32" s="57">
        <v>5723000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30766000</v>
      </c>
      <c r="K33" s="67">
        <f>SUM(K30:K32)</f>
        <v>20921000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2935000</v>
      </c>
      <c r="K46" s="1">
        <v>1473000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2935000</v>
      </c>
      <c r="K56" s="67">
        <f>SUM(K39:K44,K46:K54)</f>
        <v>1473000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610000</v>
      </c>
      <c r="K58" s="57">
        <v>610000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3545000</v>
      </c>
      <c r="K59" s="67">
        <f>SUM(K56:K58)</f>
        <v>2083000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2398000</v>
      </c>
      <c r="K72" s="1">
        <v>2398000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2398000</v>
      </c>
      <c r="K82" s="67">
        <f>SUM(K65:K70,K72:K80)</f>
        <v>2398000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25967000</v>
      </c>
      <c r="K83" s="57">
        <v>24605000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16990000</v>
      </c>
      <c r="K84" s="57">
        <v>15800000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45355000</v>
      </c>
      <c r="K85" s="67">
        <f>SUM(K82:K84)</f>
        <v>42803000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3405000</v>
      </c>
      <c r="K90" s="57">
        <v>3405000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25684000</v>
      </c>
      <c r="K92" s="57">
        <v>25684000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45139000</v>
      </c>
      <c r="K93" s="57">
        <v>45139000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413</v>
      </c>
      <c r="B5" s="12"/>
      <c r="C5" s="12"/>
      <c r="D5" s="17" t="s">
        <v>414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57449000</v>
      </c>
      <c r="K32" s="57">
        <v>57449000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58449000</v>
      </c>
      <c r="K33" s="67">
        <f>SUM(K30:K32)</f>
        <v>58449000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5000</v>
      </c>
      <c r="K42" s="1">
        <v>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5000</v>
      </c>
      <c r="K56" s="67">
        <f>SUM(K39:K44,K46:K54)</f>
        <v>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6428000</v>
      </c>
      <c r="K58" s="57">
        <v>6428000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6433000</v>
      </c>
      <c r="K59" s="67">
        <f>SUM(K56:K58)</f>
        <v>6433000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8000</v>
      </c>
      <c r="K68" s="1">
        <v>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8000</v>
      </c>
      <c r="K82" s="67">
        <f>SUM(K65:K70,K72:K80)</f>
        <v>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16410000</v>
      </c>
      <c r="K84" s="57">
        <v>16410000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16418000</v>
      </c>
      <c r="K85" s="67">
        <f>SUM(K82:K84)</f>
        <v>16418000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44104000</v>
      </c>
      <c r="K90" s="57">
        <v>44104000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41467000</v>
      </c>
      <c r="K92" s="57">
        <v>41467000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100757000</v>
      </c>
      <c r="K93" s="57">
        <v>100757000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416</v>
      </c>
      <c r="B5" s="12"/>
      <c r="C5" s="12"/>
      <c r="D5" s="17" t="s">
        <v>417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136982000</v>
      </c>
      <c r="K15" s="1">
        <v>136982000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78179000</v>
      </c>
      <c r="K17" s="1">
        <v>78179000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278865000</v>
      </c>
      <c r="K22" s="1">
        <v>223175000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4726000</v>
      </c>
      <c r="K23" s="1">
        <v>4726000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8861000</v>
      </c>
      <c r="K28" s="1">
        <v>8861000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507613000</v>
      </c>
      <c r="K30" s="67">
        <f>SUM(K14:K19,K21:K28)</f>
        <v>451923000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613062000</v>
      </c>
      <c r="K31" s="57">
        <v>598888000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40815000</v>
      </c>
      <c r="K32" s="57">
        <v>39431000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1161490000</v>
      </c>
      <c r="K33" s="67">
        <f>SUM(K30:K32)</f>
        <v>1090242000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15287000</v>
      </c>
      <c r="K40" s="1">
        <v>15287000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39404000</v>
      </c>
      <c r="K42" s="1">
        <v>39404000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93119000</v>
      </c>
      <c r="K47" s="1">
        <v>87239000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4364000</v>
      </c>
      <c r="K48" s="1">
        <v>4364000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2873000</v>
      </c>
      <c r="K53" s="1">
        <v>2873000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155047000</v>
      </c>
      <c r="K56" s="67">
        <f>SUM(K39:K44,K46:K54)</f>
        <v>149167000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200306000</v>
      </c>
      <c r="K57" s="57">
        <v>194996000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9186000</v>
      </c>
      <c r="K58" s="57">
        <v>9186000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364539000</v>
      </c>
      <c r="K59" s="67">
        <f>SUM(K56:K58)</f>
        <v>353349000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5160000</v>
      </c>
      <c r="K66" s="1">
        <v>5160000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924000</v>
      </c>
      <c r="K68" s="1">
        <v>924000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55000</v>
      </c>
      <c r="K72" s="1">
        <v>55000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10890000</v>
      </c>
      <c r="K73" s="1">
        <v>9165000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2927000</v>
      </c>
      <c r="K79" s="1">
        <v>2927000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19956000</v>
      </c>
      <c r="K82" s="67">
        <f>SUM(K65:K70,K72:K80)</f>
        <v>18231000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51302000</v>
      </c>
      <c r="K83" s="57">
        <v>51302000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71258000</v>
      </c>
      <c r="K85" s="67">
        <f>SUM(K82:K84)</f>
        <v>69533000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430375000</v>
      </c>
      <c r="K90" s="57">
        <v>414796000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97427000</v>
      </c>
      <c r="K92" s="57">
        <v>89445000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6435000</v>
      </c>
      <c r="K93" s="57">
        <v>5311000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418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419</v>
      </c>
      <c r="B5" s="12"/>
      <c r="C5" s="12"/>
      <c r="D5" s="17" t="s">
        <v>420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7082000</v>
      </c>
      <c r="K21" s="1">
        <v>6027000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7082000</v>
      </c>
      <c r="K30" s="67">
        <f>SUM(K14:K19,K21:K28)</f>
        <v>6027000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7082000</v>
      </c>
      <c r="K33" s="67">
        <f>SUM(K30:K32)</f>
        <v>6027000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221000</v>
      </c>
      <c r="K46" s="1">
        <v>221000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221000</v>
      </c>
      <c r="K56" s="67">
        <f>SUM(K39:K44,K46:K54)</f>
        <v>221000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221000</v>
      </c>
      <c r="K59" s="67">
        <f>SUM(K56:K58)</f>
        <v>221000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5000</v>
      </c>
      <c r="K72" s="1">
        <v>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5000</v>
      </c>
      <c r="K82" s="67">
        <f>SUM(K65:K70,K72:K80)</f>
        <v>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5000</v>
      </c>
      <c r="K85" s="67">
        <f>SUM(K82:K84)</f>
        <v>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4341000</v>
      </c>
      <c r="K92" s="57">
        <v>4341000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20340000</v>
      </c>
      <c r="K93" s="57">
        <v>3340000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422</v>
      </c>
      <c r="B5" s="12"/>
      <c r="C5" s="12"/>
      <c r="D5" s="17" t="s">
        <v>423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11397000</v>
      </c>
      <c r="K21" s="1">
        <v>7093000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11397000</v>
      </c>
      <c r="K30" s="67">
        <f>SUM(K14:K19,K21:K28)</f>
        <v>7093000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11397000</v>
      </c>
      <c r="K33" s="67">
        <f>SUM(K30:K32)</f>
        <v>7093000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111000</v>
      </c>
      <c r="K46" s="1">
        <v>111000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111000</v>
      </c>
      <c r="K56" s="67">
        <f>SUM(K39:K44,K46:K54)</f>
        <v>111000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111000</v>
      </c>
      <c r="K59" s="67">
        <f>SUM(K56:K58)</f>
        <v>111000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5471000</v>
      </c>
      <c r="K72" s="1">
        <v>5471000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5471000</v>
      </c>
      <c r="K82" s="67">
        <f>SUM(K65:K70,K72:K80)</f>
        <v>5471000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5471000</v>
      </c>
      <c r="K85" s="67">
        <f>SUM(K82:K84)</f>
        <v>5471000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3856000</v>
      </c>
      <c r="K90" s="57">
        <v>1994000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5972000</v>
      </c>
      <c r="K92" s="57">
        <v>5937000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5452000</v>
      </c>
      <c r="K93" s="57">
        <v>5426000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425</v>
      </c>
      <c r="B5" s="12"/>
      <c r="C5" s="12"/>
      <c r="D5" s="17" t="s">
        <v>426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16183000</v>
      </c>
      <c r="K15" s="1">
        <v>14383000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115304000</v>
      </c>
      <c r="K21" s="1">
        <v>79332000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131487000</v>
      </c>
      <c r="K30" s="67">
        <f>SUM(K14:K19,K21:K28)</f>
        <v>93715000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131487000</v>
      </c>
      <c r="K33" s="67">
        <f>SUM(K30:K32)</f>
        <v>93715000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3515000</v>
      </c>
      <c r="K40" s="1">
        <v>3515000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7116000</v>
      </c>
      <c r="K46" s="1">
        <v>7116000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10631000</v>
      </c>
      <c r="K56" s="67">
        <f>SUM(K39:K44,K46:K54)</f>
        <v>10631000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10631000</v>
      </c>
      <c r="K59" s="67">
        <f>SUM(K56:K58)</f>
        <v>10631000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182000</v>
      </c>
      <c r="K66" s="1">
        <v>182000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97450000</v>
      </c>
      <c r="K72" s="1">
        <v>97450000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97632000</v>
      </c>
      <c r="K82" s="67">
        <f>SUM(K65:K70,K72:K80)</f>
        <v>97632000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97632000</v>
      </c>
      <c r="K85" s="67">
        <f>SUM(K82:K84)</f>
        <v>97632000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54029000</v>
      </c>
      <c r="K92" s="57">
        <v>50929000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55064000</v>
      </c>
      <c r="K93" s="57">
        <v>29471000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427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428</v>
      </c>
      <c r="B5" s="12"/>
      <c r="C5" s="12"/>
      <c r="D5" s="17" t="s">
        <v>429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14381000</v>
      </c>
      <c r="K15" s="1">
        <v>12979000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11415000</v>
      </c>
      <c r="K17" s="1">
        <v>1140000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80695000</v>
      </c>
      <c r="K21" s="1">
        <v>41556000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106491000</v>
      </c>
      <c r="K30" s="67">
        <f>SUM(K14:K19,K21:K28)</f>
        <v>55675000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106491000</v>
      </c>
      <c r="K33" s="67">
        <f>SUM(K30:K32)</f>
        <v>55675000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2717000</v>
      </c>
      <c r="K40" s="1">
        <v>2717000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4157000</v>
      </c>
      <c r="K42" s="1">
        <v>4157000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2082000</v>
      </c>
      <c r="K46" s="1">
        <v>2082000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8956000</v>
      </c>
      <c r="K56" s="67">
        <f>SUM(K39:K44,K46:K54)</f>
        <v>8956000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8956000</v>
      </c>
      <c r="K59" s="67">
        <f>SUM(K56:K58)</f>
        <v>8956000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5087000</v>
      </c>
      <c r="K66" s="1">
        <v>5087000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505000</v>
      </c>
      <c r="K68" s="1">
        <v>505000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13359000</v>
      </c>
      <c r="K72" s="1">
        <v>13359000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18951000</v>
      </c>
      <c r="K82" s="67">
        <f>SUM(K65:K70,K72:K80)</f>
        <v>18951000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18951000</v>
      </c>
      <c r="K85" s="67">
        <f>SUM(K82:K84)</f>
        <v>18951000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25200000</v>
      </c>
      <c r="K92" s="57">
        <v>19001000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27509000</v>
      </c>
      <c r="K93" s="57">
        <v>20655000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3433000</v>
      </c>
      <c r="K19" s="1">
        <v>1716000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3218000</v>
      </c>
      <c r="K21" s="1">
        <v>1609000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11327000</v>
      </c>
      <c r="K22" s="1">
        <v>5663000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17978000</v>
      </c>
      <c r="K30" s="67">
        <f>SUM(K14:K19,K21:K28)</f>
        <v>8988000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17978000</v>
      </c>
      <c r="K33" s="67">
        <f>SUM(K30:K32)</f>
        <v>8988000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1059000</v>
      </c>
      <c r="K44" s="1">
        <v>529000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474000</v>
      </c>
      <c r="K46" s="1">
        <v>237000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3471000</v>
      </c>
      <c r="K47" s="1">
        <v>1735000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5004000</v>
      </c>
      <c r="K56" s="67">
        <f>SUM(K39:K44,K46:K54)</f>
        <v>2501000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5004000</v>
      </c>
      <c r="K59" s="67">
        <f>SUM(K56:K58)</f>
        <v>2501000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715000</v>
      </c>
      <c r="K70" s="1">
        <v>536000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507000</v>
      </c>
      <c r="K72" s="1">
        <v>380000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4888000</v>
      </c>
      <c r="K73" s="1">
        <v>3666000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6110000</v>
      </c>
      <c r="K82" s="67">
        <f>SUM(K65:K70,K72:K80)</f>
        <v>4582000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6110000</v>
      </c>
      <c r="K85" s="67">
        <f>SUM(K82:K84)</f>
        <v>4582000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5114000</v>
      </c>
      <c r="K90" s="57">
        <v>2557000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2828000</v>
      </c>
      <c r="K92" s="57">
        <v>1414000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1553000</v>
      </c>
      <c r="K93" s="57">
        <v>1165000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431</v>
      </c>
      <c r="B5" s="12"/>
      <c r="C5" s="12"/>
      <c r="D5" s="17" t="s">
        <v>432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-75000</v>
      </c>
      <c r="K32" s="57">
        <v>-75000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-75000</v>
      </c>
      <c r="K33" s="67">
        <f>SUM(K30:K32)</f>
        <v>-75000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3343000</v>
      </c>
      <c r="K84" s="57">
        <v>3343000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3343000</v>
      </c>
      <c r="K85" s="67">
        <f>SUM(K82:K84)</f>
        <v>3343000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101000</v>
      </c>
      <c r="K90" s="57">
        <v>101000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7000</v>
      </c>
      <c r="K92" s="57">
        <v>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1022000</v>
      </c>
      <c r="K93" s="57">
        <v>1022000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434</v>
      </c>
      <c r="B5" s="12"/>
      <c r="C5" s="12"/>
      <c r="D5" s="17" t="s">
        <v>435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6108000</v>
      </c>
      <c r="K32" s="57">
        <v>6108000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6108000</v>
      </c>
      <c r="K33" s="67">
        <f>SUM(K30:K32)</f>
        <v>6108000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15664000</v>
      </c>
      <c r="K84" s="57">
        <v>15664000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15664000</v>
      </c>
      <c r="K85" s="67">
        <f>SUM(K82:K84)</f>
        <v>15664000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4996000</v>
      </c>
      <c r="K90" s="57">
        <v>4996000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902983000</v>
      </c>
      <c r="K93" s="57">
        <v>902983000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437</v>
      </c>
      <c r="B5" s="12"/>
      <c r="C5" s="12"/>
      <c r="D5" s="17" t="s">
        <v>438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117524000</v>
      </c>
      <c r="K21" s="1">
        <v>64663000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117524000</v>
      </c>
      <c r="K30" s="67">
        <f>SUM(K14:K19,K21:K28)</f>
        <v>64663000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26742000</v>
      </c>
      <c r="K31" s="57">
        <v>18612000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144266000</v>
      </c>
      <c r="K33" s="67">
        <f>SUM(K30:K32)</f>
        <v>83275000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300000</v>
      </c>
      <c r="K46" s="1">
        <v>300000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300000</v>
      </c>
      <c r="K56" s="67">
        <f>SUM(K39:K44,K46:K54)</f>
        <v>300000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769000</v>
      </c>
      <c r="K57" s="57">
        <v>769000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1069000</v>
      </c>
      <c r="K59" s="67">
        <f>SUM(K56:K58)</f>
        <v>1069000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21123000</v>
      </c>
      <c r="K72" s="1">
        <v>1524000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21123000</v>
      </c>
      <c r="K82" s="67">
        <f>SUM(K65:K70,K72:K80)</f>
        <v>1524000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12984000</v>
      </c>
      <c r="K83" s="57">
        <v>6422000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34107000</v>
      </c>
      <c r="K85" s="67">
        <f>SUM(K82:K84)</f>
        <v>7946000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529000</v>
      </c>
      <c r="K90" s="57">
        <v>112000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47843000</v>
      </c>
      <c r="K92" s="57">
        <v>16454000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58119000</v>
      </c>
      <c r="K93" s="57">
        <v>9646000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439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440</v>
      </c>
      <c r="B5" s="12"/>
      <c r="C5" s="12"/>
      <c r="D5" s="17" t="s">
        <v>441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36705000</v>
      </c>
      <c r="K21" s="1">
        <v>24739000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36705000</v>
      </c>
      <c r="K30" s="67">
        <f>SUM(K14:K19,K21:K28)</f>
        <v>24739000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36705000</v>
      </c>
      <c r="K33" s="67">
        <f>SUM(K30:K32)</f>
        <v>24739000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19473000</v>
      </c>
      <c r="K90" s="57">
        <v>12679000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11112000</v>
      </c>
      <c r="K92" s="57">
        <v>11112000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355000</v>
      </c>
      <c r="K93" s="57">
        <v>355000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443</v>
      </c>
      <c r="B5" s="12"/>
      <c r="C5" s="12"/>
      <c r="D5" s="17" t="s">
        <v>444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91227000</v>
      </c>
      <c r="K19" s="1">
        <v>71605000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91227000</v>
      </c>
      <c r="K30" s="67">
        <f>SUM(K14:K19,K21:K28)</f>
        <v>71605000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1429220000</v>
      </c>
      <c r="K31" s="57">
        <v>1121805000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1520447000</v>
      </c>
      <c r="K33" s="67">
        <f>SUM(K30:K32)</f>
        <v>1193410000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28752000</v>
      </c>
      <c r="K44" s="1">
        <v>23996000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28752000</v>
      </c>
      <c r="K56" s="67">
        <f>SUM(K39:K44,K46:K54)</f>
        <v>23996000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450442000</v>
      </c>
      <c r="K57" s="57">
        <v>375941000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479194000</v>
      </c>
      <c r="K59" s="67">
        <f>SUM(K56:K58)</f>
        <v>399937000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51120000</v>
      </c>
      <c r="K70" s="1">
        <v>23397000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51120000</v>
      </c>
      <c r="K82" s="67">
        <f>SUM(K65:K70,K72:K80)</f>
        <v>23397000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800888000</v>
      </c>
      <c r="K83" s="57">
        <v>366552000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8124000</v>
      </c>
      <c r="K84" s="57">
        <v>8124000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860132000</v>
      </c>
      <c r="K85" s="67">
        <f>SUM(K82:K84)</f>
        <v>398073000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334208000</v>
      </c>
      <c r="K90" s="57">
        <v>297814000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704297000</v>
      </c>
      <c r="K92" s="57">
        <v>622442000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1283042000</v>
      </c>
      <c r="K93" s="57">
        <v>982729000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446</v>
      </c>
      <c r="B5" s="12"/>
      <c r="C5" s="12"/>
      <c r="D5" s="17" t="s">
        <v>447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347191000</v>
      </c>
      <c r="K23" s="1">
        <v>344698000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347191000</v>
      </c>
      <c r="K30" s="67">
        <f>SUM(K14:K19,K21:K28)</f>
        <v>344698000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181000</v>
      </c>
      <c r="K32" s="57">
        <v>181000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347372000</v>
      </c>
      <c r="K33" s="67">
        <f>SUM(K30:K32)</f>
        <v>344879000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193804000</v>
      </c>
      <c r="K48" s="1">
        <v>193804000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193804000</v>
      </c>
      <c r="K56" s="67">
        <f>SUM(K39:K44,K46:K54)</f>
        <v>193804000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65000</v>
      </c>
      <c r="K58" s="57">
        <v>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193869000</v>
      </c>
      <c r="K59" s="67">
        <f>SUM(K56:K58)</f>
        <v>193869000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23006000</v>
      </c>
      <c r="K74" s="1">
        <v>21555000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23006000</v>
      </c>
      <c r="K82" s="67">
        <f>SUM(K65:K70,K72:K80)</f>
        <v>21555000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23006000</v>
      </c>
      <c r="K85" s="67">
        <f>SUM(K82:K84)</f>
        <v>21555000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170011000</v>
      </c>
      <c r="K90" s="57">
        <v>169423000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19691000</v>
      </c>
      <c r="K92" s="57">
        <v>19691000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825000</v>
      </c>
      <c r="K93" s="57">
        <v>641000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448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449</v>
      </c>
      <c r="B5" s="12"/>
      <c r="C5" s="12"/>
      <c r="D5" s="17" t="s">
        <v>450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3267000</v>
      </c>
      <c r="K21" s="1">
        <v>3267000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3267000</v>
      </c>
      <c r="K30" s="67">
        <f>SUM(K14:K19,K21:K28)</f>
        <v>3267000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3267000</v>
      </c>
      <c r="K33" s="67">
        <f>SUM(K30:K32)</f>
        <v>3267000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222000</v>
      </c>
      <c r="K46" s="1">
        <v>222000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222000</v>
      </c>
      <c r="K56" s="67">
        <f>SUM(K39:K44,K46:K54)</f>
        <v>222000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222000</v>
      </c>
      <c r="K59" s="67">
        <f>SUM(K56:K58)</f>
        <v>222000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99000</v>
      </c>
      <c r="K72" s="1">
        <v>99000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99000</v>
      </c>
      <c r="K82" s="67">
        <f>SUM(K65:K70,K72:K80)</f>
        <v>99000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99000</v>
      </c>
      <c r="K85" s="67">
        <f>SUM(K82:K84)</f>
        <v>99000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249000</v>
      </c>
      <c r="K90" s="57">
        <v>249000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2495000</v>
      </c>
      <c r="K92" s="57">
        <v>2495000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352000</v>
      </c>
      <c r="K93" s="57">
        <v>352000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452</v>
      </c>
      <c r="B5" s="12"/>
      <c r="C5" s="12"/>
      <c r="D5" s="17" t="s">
        <v>453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158409000</v>
      </c>
      <c r="K21" s="1">
        <v>132609000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158409000</v>
      </c>
      <c r="K30" s="67">
        <f>SUM(K14:K19,K21:K28)</f>
        <v>132609000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618000</v>
      </c>
      <c r="K31" s="57">
        <v>518000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159027000</v>
      </c>
      <c r="K33" s="67">
        <f>SUM(K30:K32)</f>
        <v>133127000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233746000</v>
      </c>
      <c r="K72" s="1">
        <v>48341000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233746000</v>
      </c>
      <c r="K82" s="67">
        <f>SUM(K65:K70,K72:K80)</f>
        <v>48341000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233746000</v>
      </c>
      <c r="K85" s="67">
        <f>SUM(K82:K84)</f>
        <v>48341000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89905000</v>
      </c>
      <c r="K90" s="57">
        <v>89905000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22847000</v>
      </c>
      <c r="K92" s="57">
        <v>22847000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162232000</v>
      </c>
      <c r="K93" s="57">
        <v>150524000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455</v>
      </c>
      <c r="B5" s="12"/>
      <c r="C5" s="12"/>
      <c r="D5" s="17" t="s">
        <v>456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3111000</v>
      </c>
      <c r="K21" s="1">
        <v>3111000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3111000</v>
      </c>
      <c r="K30" s="67">
        <f>SUM(K14:K19,K21:K28)</f>
        <v>3111000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7000</v>
      </c>
      <c r="K31" s="57">
        <v>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2000000</v>
      </c>
      <c r="K32" s="57">
        <v>2000000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5118000</v>
      </c>
      <c r="K33" s="67">
        <f>SUM(K30:K32)</f>
        <v>5118000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990000</v>
      </c>
      <c r="K90" s="57">
        <v>990000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300000</v>
      </c>
      <c r="K92" s="57">
        <v>300000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1463000</v>
      </c>
      <c r="K93" s="57">
        <v>1463000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457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458</v>
      </c>
      <c r="B5" s="12"/>
      <c r="C5" s="12"/>
      <c r="D5" s="17" t="s">
        <v>459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787000</v>
      </c>
      <c r="K19" s="1">
        <v>522000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15374000</v>
      </c>
      <c r="K21" s="1">
        <v>10200000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16161000</v>
      </c>
      <c r="K30" s="67">
        <f>SUM(K14:K19,K21:K28)</f>
        <v>10722000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14882000</v>
      </c>
      <c r="K31" s="57">
        <v>9873000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21927000</v>
      </c>
      <c r="K32" s="57">
        <v>14548000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52970000</v>
      </c>
      <c r="K33" s="67">
        <f>SUM(K30:K32)</f>
        <v>35143000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754000</v>
      </c>
      <c r="K57" s="57">
        <v>754000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754000</v>
      </c>
      <c r="K59" s="67">
        <f>SUM(K56:K58)</f>
        <v>754000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106000</v>
      </c>
      <c r="K70" s="1">
        <v>106000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989000</v>
      </c>
      <c r="K72" s="1">
        <v>989000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1095000</v>
      </c>
      <c r="K82" s="67">
        <f>SUM(K65:K70,K72:K80)</f>
        <v>1095000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870000</v>
      </c>
      <c r="K83" s="57">
        <v>870000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18747000</v>
      </c>
      <c r="K84" s="57">
        <v>16445000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20712000</v>
      </c>
      <c r="K85" s="67">
        <f>SUM(K82:K84)</f>
        <v>18410000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21617000</v>
      </c>
      <c r="K90" s="57">
        <v>14304000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7420000</v>
      </c>
      <c r="K92" s="57">
        <v>7420000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55608000</v>
      </c>
      <c r="K93" s="57">
        <v>19097000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2674000</v>
      </c>
      <c r="K21" s="1">
        <v>2275000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4426000</v>
      </c>
      <c r="K25" s="1">
        <v>4199000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7100000</v>
      </c>
      <c r="K30" s="67">
        <f>SUM(K14:K19,K21:K28)</f>
        <v>6474000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7100000</v>
      </c>
      <c r="K33" s="67">
        <f>SUM(K30:K32)</f>
        <v>6474000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13784000</v>
      </c>
      <c r="K46" s="1">
        <v>9665000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1538000</v>
      </c>
      <c r="K50" s="1">
        <v>819000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15322000</v>
      </c>
      <c r="K56" s="67">
        <f>SUM(K39:K44,K46:K54)</f>
        <v>10484000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15322000</v>
      </c>
      <c r="K59" s="67">
        <f>SUM(K56:K58)</f>
        <v>10484000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30153000</v>
      </c>
      <c r="K72" s="1">
        <v>17820000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6216000</v>
      </c>
      <c r="K76" s="1">
        <v>3659000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36369000</v>
      </c>
      <c r="K82" s="67">
        <f>SUM(K65:K70,K72:K80)</f>
        <v>21479000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36369000</v>
      </c>
      <c r="K85" s="67">
        <f>SUM(K82:K84)</f>
        <v>21479000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572650000</v>
      </c>
      <c r="K90" s="57">
        <v>325758000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2100000</v>
      </c>
      <c r="K91" s="57">
        <v>2100000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146524000</v>
      </c>
      <c r="K92" s="57">
        <v>62617000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127270000</v>
      </c>
      <c r="K93" s="57">
        <v>58508000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461</v>
      </c>
      <c r="B5" s="12"/>
      <c r="C5" s="12"/>
      <c r="D5" s="17" t="s">
        <v>462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96698000</v>
      </c>
      <c r="K15" s="1">
        <v>96553000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207700000</v>
      </c>
      <c r="K17" s="1">
        <v>207456000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106289000</v>
      </c>
      <c r="K18" s="1">
        <v>104841000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12815000</v>
      </c>
      <c r="K21" s="1">
        <v>12623000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498955000</v>
      </c>
      <c r="K22" s="1">
        <v>494912000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23730000</v>
      </c>
      <c r="K28" s="1">
        <v>23730000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946187000</v>
      </c>
      <c r="K30" s="67">
        <f>SUM(K14:K19,K21:K28)</f>
        <v>940115000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946187000</v>
      </c>
      <c r="K33" s="67">
        <f>SUM(K30:K32)</f>
        <v>940115000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6849000</v>
      </c>
      <c r="K40" s="1">
        <v>6849000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112811000</v>
      </c>
      <c r="K42" s="1">
        <v>112811000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22860000</v>
      </c>
      <c r="K43" s="1">
        <v>22860000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1160000</v>
      </c>
      <c r="K46" s="1">
        <v>1160000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196847000</v>
      </c>
      <c r="K47" s="1">
        <v>196847000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1885000</v>
      </c>
      <c r="K53" s="1">
        <v>1885000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342412000</v>
      </c>
      <c r="K56" s="67">
        <f>SUM(K39:K44,K46:K54)</f>
        <v>342412000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342412000</v>
      </c>
      <c r="K59" s="67">
        <f>SUM(K56:K58)</f>
        <v>342412000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5819000</v>
      </c>
      <c r="K66" s="1">
        <v>5819000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20616000</v>
      </c>
      <c r="K68" s="1">
        <v>20356000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15320000</v>
      </c>
      <c r="K69" s="1">
        <v>15320000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1511000</v>
      </c>
      <c r="K72" s="1">
        <v>1456000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137483000</v>
      </c>
      <c r="K73" s="1">
        <v>129758000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1794000</v>
      </c>
      <c r="K79" s="1">
        <v>1794000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182543000</v>
      </c>
      <c r="K82" s="67">
        <f>SUM(K65:K70,K72:K80)</f>
        <v>174503000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182543000</v>
      </c>
      <c r="K85" s="67">
        <f>SUM(K82:K84)</f>
        <v>174503000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440277000</v>
      </c>
      <c r="K90" s="57">
        <v>440277000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292157000</v>
      </c>
      <c r="K92" s="57">
        <v>292157000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284612000</v>
      </c>
      <c r="K93" s="57">
        <v>283363000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464</v>
      </c>
      <c r="B5" s="12"/>
      <c r="C5" s="12"/>
      <c r="D5" s="17" t="s">
        <v>465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3200040000</v>
      </c>
      <c r="K15" s="1">
        <v>3194047000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3028581000</v>
      </c>
      <c r="K17" s="1">
        <v>3026468000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1165307000</v>
      </c>
      <c r="K18" s="1">
        <v>1159348000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114377000</v>
      </c>
      <c r="K19" s="1">
        <v>107164000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1711635000</v>
      </c>
      <c r="K21" s="1">
        <v>1586045000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2212236000</v>
      </c>
      <c r="K22" s="1">
        <v>2200522000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11432176000</v>
      </c>
      <c r="K30" s="67">
        <f>SUM(K14:K19,K21:K28)</f>
        <v>11273594000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88271000</v>
      </c>
      <c r="K32" s="57">
        <v>68824000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11520447000</v>
      </c>
      <c r="K33" s="67">
        <f>SUM(K30:K32)</f>
        <v>11342418000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467</v>
      </c>
      <c r="B5" s="12"/>
      <c r="C5" s="12"/>
      <c r="D5" s="17" t="s">
        <v>468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67083000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67083000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27807000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7282000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5203000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469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470</v>
      </c>
      <c r="B5" s="12"/>
      <c r="C5" s="12"/>
      <c r="D5" s="17" t="s">
        <v>471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372630000</v>
      </c>
      <c r="K28" s="1">
        <v>364630000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372630000</v>
      </c>
      <c r="K30" s="67">
        <f>SUM(K14:K19,K21:K28)</f>
        <v>364630000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372630000</v>
      </c>
      <c r="K33" s="67">
        <f>SUM(K30:K32)</f>
        <v>364630000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208656000</v>
      </c>
      <c r="K53" s="1">
        <v>208656000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208656000</v>
      </c>
      <c r="K56" s="67">
        <f>SUM(K39:K44,K46:K54)</f>
        <v>208656000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208656000</v>
      </c>
      <c r="K59" s="67">
        <f>SUM(K56:K58)</f>
        <v>208656000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171878000</v>
      </c>
      <c r="K79" s="1">
        <v>171878000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171878000</v>
      </c>
      <c r="K82" s="67">
        <f>SUM(K65:K70,K72:K80)</f>
        <v>171878000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171878000</v>
      </c>
      <c r="K85" s="67">
        <f>SUM(K82:K84)</f>
        <v>171878000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151040000</v>
      </c>
      <c r="K92" s="57">
        <v>151040000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10007000</v>
      </c>
      <c r="K93" s="57">
        <v>10007000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473</v>
      </c>
      <c r="B5" s="12"/>
      <c r="C5" s="12"/>
      <c r="D5" s="17" t="s">
        <v>474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40766000</v>
      </c>
      <c r="K21" s="1">
        <v>22982000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434000</v>
      </c>
      <c r="K22" s="1">
        <v>434000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41200000</v>
      </c>
      <c r="K30" s="67">
        <f>SUM(K14:K19,K21:K28)</f>
        <v>23416000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47734000</v>
      </c>
      <c r="K31" s="57">
        <v>34814000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28174000</v>
      </c>
      <c r="K32" s="57">
        <v>26399000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117108000</v>
      </c>
      <c r="K33" s="67">
        <f>SUM(K30:K32)</f>
        <v>84629000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210073000</v>
      </c>
      <c r="K46" s="1">
        <v>13388000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359000</v>
      </c>
      <c r="K47" s="1">
        <v>359000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210432000</v>
      </c>
      <c r="K56" s="67">
        <f>SUM(K39:K44,K46:K54)</f>
        <v>13747000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5331000</v>
      </c>
      <c r="K57" s="57">
        <v>5331000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3576000</v>
      </c>
      <c r="K58" s="57">
        <v>3576000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219339000</v>
      </c>
      <c r="K59" s="67">
        <f>SUM(K56:K58)</f>
        <v>22654000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2428000</v>
      </c>
      <c r="K72" s="1">
        <v>2428000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16000</v>
      </c>
      <c r="K73" s="1">
        <v>16000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2444000</v>
      </c>
      <c r="K82" s="67">
        <f>SUM(K65:K70,K72:K80)</f>
        <v>2444000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8928000</v>
      </c>
      <c r="K83" s="57">
        <v>8928000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21559000</v>
      </c>
      <c r="K84" s="57">
        <v>17468000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32931000</v>
      </c>
      <c r="K85" s="67">
        <f>SUM(K82:K84)</f>
        <v>28840000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26933000</v>
      </c>
      <c r="K90" s="57">
        <v>20686000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109914000</v>
      </c>
      <c r="K92" s="57">
        <v>8250000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11991000</v>
      </c>
      <c r="K93" s="57">
        <v>10898000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476</v>
      </c>
      <c r="B5" s="12"/>
      <c r="C5" s="12"/>
      <c r="D5" s="17" t="s">
        <v>477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48198000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215302000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107651000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97688000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177076000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645915000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645915000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478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479</v>
      </c>
      <c r="B5" s="12"/>
      <c r="C5" s="12"/>
      <c r="D5" s="17" t="s">
        <v>480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181000</v>
      </c>
      <c r="K19" s="1">
        <v>181000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184252000</v>
      </c>
      <c r="K21" s="1">
        <v>60330000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214433000</v>
      </c>
      <c r="K30" s="67">
        <f>SUM(K14:K19,K21:K28)</f>
        <v>90511000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267950000</v>
      </c>
      <c r="K31" s="57">
        <v>73943000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11151000</v>
      </c>
      <c r="K32" s="57">
        <v>11151000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493534000</v>
      </c>
      <c r="K33" s="67">
        <f>SUM(K30:K32)</f>
        <v>175605000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408000</v>
      </c>
      <c r="K57" s="57">
        <v>408000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909000</v>
      </c>
      <c r="K58" s="57">
        <v>909000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1317000</v>
      </c>
      <c r="K59" s="67">
        <f>SUM(K56:K58)</f>
        <v>1317000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132383000</v>
      </c>
      <c r="K72" s="1">
        <v>132383000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28813000</v>
      </c>
      <c r="K76" s="1">
        <v>28813000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161196000</v>
      </c>
      <c r="K82" s="67">
        <f>SUM(K65:K70,K72:K80)</f>
        <v>161196000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94560000</v>
      </c>
      <c r="K83" s="57">
        <v>7626000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2938000</v>
      </c>
      <c r="K84" s="57">
        <v>2938000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258694000</v>
      </c>
      <c r="K85" s="67">
        <f>SUM(K82:K84)</f>
        <v>171760000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378781000</v>
      </c>
      <c r="K90" s="57">
        <v>148333000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135913000</v>
      </c>
      <c r="K92" s="57">
        <v>93347000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1658432000</v>
      </c>
      <c r="K93" s="57">
        <v>659689000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482</v>
      </c>
      <c r="B5" s="12"/>
      <c r="C5" s="12"/>
      <c r="D5" s="17" t="s">
        <v>483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30000</v>
      </c>
      <c r="K73" s="1">
        <v>30000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30000</v>
      </c>
      <c r="K82" s="67">
        <f>SUM(K65:K70,K72:K80)</f>
        <v>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30000</v>
      </c>
      <c r="K85" s="67">
        <f>SUM(K82:K84)</f>
        <v>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397000</v>
      </c>
      <c r="K93" s="57">
        <v>397000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485</v>
      </c>
      <c r="B5" s="12"/>
      <c r="C5" s="12"/>
      <c r="D5" s="17" t="s">
        <v>486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8240000</v>
      </c>
      <c r="K21" s="1">
        <v>8240000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8240000</v>
      </c>
      <c r="K30" s="67">
        <f>SUM(K14:K19,K21:K28)</f>
        <v>8240000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7491000</v>
      </c>
      <c r="K31" s="57">
        <v>7491000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15731000</v>
      </c>
      <c r="K33" s="67">
        <f>SUM(K30:K32)</f>
        <v>15731000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1402000</v>
      </c>
      <c r="K72" s="1">
        <v>1402000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1402000</v>
      </c>
      <c r="K82" s="67">
        <f>SUM(K65:K70,K72:K80)</f>
        <v>1402000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11110000</v>
      </c>
      <c r="K83" s="57">
        <v>11110000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12512000</v>
      </c>
      <c r="K85" s="67">
        <f>SUM(K82:K84)</f>
        <v>12512000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4320000</v>
      </c>
      <c r="K90" s="57">
        <v>4320000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5688000</v>
      </c>
      <c r="K92" s="57">
        <v>5688000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17029000</v>
      </c>
      <c r="K93" s="57">
        <v>17029000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487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488</v>
      </c>
      <c r="B5" s="12"/>
      <c r="C5" s="12"/>
      <c r="D5" s="17" t="s">
        <v>489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38780000</v>
      </c>
      <c r="K21" s="1">
        <v>25091000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38780000</v>
      </c>
      <c r="K30" s="67">
        <f>SUM(K14:K19,K21:K28)</f>
        <v>25091000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229789000</v>
      </c>
      <c r="K32" s="57">
        <v>205920000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268569000</v>
      </c>
      <c r="K33" s="67">
        <f>SUM(K30:K32)</f>
        <v>231011000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7573000</v>
      </c>
      <c r="K58" s="57">
        <v>7560000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7573000</v>
      </c>
      <c r="K59" s="67">
        <f>SUM(K56:K58)</f>
        <v>7560000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27705000</v>
      </c>
      <c r="K72" s="1">
        <v>-5927000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27705000</v>
      </c>
      <c r="K82" s="67">
        <f>SUM(K65:K70,K72:K80)</f>
        <v>-5927000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2518000</v>
      </c>
      <c r="K83" s="57">
        <v>2518000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28934000</v>
      </c>
      <c r="K84" s="57">
        <v>15466000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59157000</v>
      </c>
      <c r="K85" s="67">
        <f>SUM(K82:K84)</f>
        <v>12057000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24940000</v>
      </c>
      <c r="K90" s="57">
        <v>24940000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27934000</v>
      </c>
      <c r="K92" s="57">
        <v>27934000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671850000</v>
      </c>
      <c r="K93" s="57">
        <v>562049000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132716000</v>
      </c>
      <c r="K21" s="1">
        <v>125323000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132716000</v>
      </c>
      <c r="K30" s="67">
        <f>SUM(K14:K19,K21:K28)</f>
        <v>125323000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15811000</v>
      </c>
      <c r="K32" s="57">
        <v>15811000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148527000</v>
      </c>
      <c r="K33" s="67">
        <f>SUM(K30:K32)</f>
        <v>141134000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22897000</v>
      </c>
      <c r="K46" s="1">
        <v>22897000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22897000</v>
      </c>
      <c r="K56" s="67">
        <f>SUM(K39:K44,K46:K54)</f>
        <v>22897000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115000</v>
      </c>
      <c r="K58" s="57">
        <v>115000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23012000</v>
      </c>
      <c r="K59" s="67">
        <f>SUM(K56:K58)</f>
        <v>23012000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26251000</v>
      </c>
      <c r="K72" s="1">
        <v>26251000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26251000</v>
      </c>
      <c r="K82" s="67">
        <f>SUM(K65:K70,K72:K80)</f>
        <v>26251000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495000</v>
      </c>
      <c r="K84" s="57">
        <v>495000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26746000</v>
      </c>
      <c r="K85" s="67">
        <f>SUM(K82:K84)</f>
        <v>26746000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802234000</v>
      </c>
      <c r="K90" s="57">
        <v>802234000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50711000</v>
      </c>
      <c r="K92" s="57">
        <v>50711000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33274000</v>
      </c>
      <c r="K93" s="57">
        <v>33274000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491</v>
      </c>
      <c r="B5" s="12"/>
      <c r="C5" s="12"/>
      <c r="D5" s="17" t="s">
        <v>492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76495000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26712000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26134000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51817000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872465000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1053623000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1053623000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494</v>
      </c>
      <c r="B5" s="12"/>
      <c r="C5" s="12"/>
      <c r="D5" s="17" t="s">
        <v>495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3564000</v>
      </c>
      <c r="K21" s="1">
        <v>3272000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7236000</v>
      </c>
      <c r="K22" s="1">
        <v>6645000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10800000</v>
      </c>
      <c r="K30" s="67">
        <f>SUM(K14:K19,K21:K28)</f>
        <v>9917000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10800000</v>
      </c>
      <c r="K33" s="67">
        <f>SUM(K30:K32)</f>
        <v>9917000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116000</v>
      </c>
      <c r="K46" s="1">
        <v>116000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1069000</v>
      </c>
      <c r="K47" s="1">
        <v>1069000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1185000</v>
      </c>
      <c r="K56" s="67">
        <f>SUM(K39:K44,K46:K54)</f>
        <v>1185000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1185000</v>
      </c>
      <c r="K59" s="67">
        <f>SUM(K56:K58)</f>
        <v>1185000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101000</v>
      </c>
      <c r="K73" s="1">
        <v>101000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101000</v>
      </c>
      <c r="K82" s="67">
        <f>SUM(K65:K70,K72:K80)</f>
        <v>101000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101000</v>
      </c>
      <c r="K85" s="67">
        <f>SUM(K82:K84)</f>
        <v>101000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1792000</v>
      </c>
      <c r="K92" s="57">
        <v>1792000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447000</v>
      </c>
      <c r="K93" s="57">
        <v>447000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497</v>
      </c>
      <c r="B5" s="12"/>
      <c r="C5" s="12"/>
      <c r="D5" s="17" t="s">
        <v>498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9000</v>
      </c>
      <c r="K32" s="57">
        <v>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9000</v>
      </c>
      <c r="K33" s="67">
        <f>SUM(K30:K32)</f>
        <v>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243925000</v>
      </c>
      <c r="K93" s="57">
        <v>107278000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499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500</v>
      </c>
      <c r="B5" s="12"/>
      <c r="C5" s="12"/>
      <c r="D5" s="17" t="s">
        <v>501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7837000</v>
      </c>
      <c r="K17" s="1">
        <v>1568000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3227000</v>
      </c>
      <c r="K18" s="1">
        <v>645000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12976000</v>
      </c>
      <c r="K22" s="1">
        <v>2595000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24040000</v>
      </c>
      <c r="K30" s="67">
        <f>SUM(K14:K19,K21:K28)</f>
        <v>4808000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24040000</v>
      </c>
      <c r="K33" s="67">
        <f>SUM(K30:K32)</f>
        <v>4808000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20123000</v>
      </c>
      <c r="K90" s="57">
        <v>4037000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113000</v>
      </c>
      <c r="K91" s="57">
        <v>113000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2333000</v>
      </c>
      <c r="K92" s="57">
        <v>621000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502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3498037000</v>
      </c>
      <c r="K15" s="1">
        <v>3213672000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542111000</v>
      </c>
      <c r="K16" s="1">
        <v>542111000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19063328000</v>
      </c>
      <c r="K17" s="1">
        <v>18034175000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8352374000</v>
      </c>
      <c r="K18" s="1">
        <v>7467670000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1111486000</v>
      </c>
      <c r="K19" s="1">
        <v>857815000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14309418000</v>
      </c>
      <c r="K21" s="1">
        <v>10511666000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15506449000</v>
      </c>
      <c r="K22" s="1">
        <v>14674214000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3339290000</v>
      </c>
      <c r="K23" s="1">
        <v>3323476000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1507888000</v>
      </c>
      <c r="K24" s="1">
        <v>1375059000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596613000</v>
      </c>
      <c r="K25" s="1">
        <v>552639000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8135000</v>
      </c>
      <c r="K27" s="1">
        <v>8135000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1071909000</v>
      </c>
      <c r="K28" s="1">
        <v>1063834000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68907038000</v>
      </c>
      <c r="K30" s="67">
        <f>SUM(K14:K19,K21:K28)</f>
        <v>61624466000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23454923000</v>
      </c>
      <c r="K31" s="57">
        <v>21308866000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10470109000</v>
      </c>
      <c r="K32" s="57">
        <v>6861845000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102832070000</v>
      </c>
      <c r="K33" s="67">
        <f>SUM(K30:K32)</f>
        <v>89795177000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1605492000</v>
      </c>
      <c r="K40" s="1">
        <v>1572204000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201698000</v>
      </c>
      <c r="K41" s="1">
        <v>201698000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7944258000</v>
      </c>
      <c r="K42" s="1">
        <v>7783276000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1759793000</v>
      </c>
      <c r="K43" s="1">
        <v>1709302000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278263000</v>
      </c>
      <c r="K44" s="1">
        <v>216502000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2290474000</v>
      </c>
      <c r="K46" s="1">
        <v>1998268000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4547435000</v>
      </c>
      <c r="K47" s="1">
        <v>4503553000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1939797000</v>
      </c>
      <c r="K48" s="1">
        <v>1938783000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1799000</v>
      </c>
      <c r="K50" s="1">
        <v>1062000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460567000</v>
      </c>
      <c r="K53" s="1">
        <v>460375000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-2725000</v>
      </c>
      <c r="K54" s="57">
        <v>-1725000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21026851000</v>
      </c>
      <c r="K56" s="67">
        <f>SUM(K39:K44,K46:K54)</f>
        <v>20383298000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7638795000</v>
      </c>
      <c r="K57" s="57">
        <v>7482182000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966001000</v>
      </c>
      <c r="K58" s="57">
        <v>816958000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29631647000</v>
      </c>
      <c r="K59" s="67">
        <f>SUM(K56:K58)</f>
        <v>28682438000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8548566000</v>
      </c>
      <c r="K66" s="1">
        <v>8310527000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1562306000</v>
      </c>
      <c r="K67" s="1">
        <v>1562306000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1423519000</v>
      </c>
      <c r="K68" s="1">
        <v>1384851000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2247293000</v>
      </c>
      <c r="K69" s="1">
        <v>1815107000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255568000</v>
      </c>
      <c r="K70" s="1">
        <v>185388000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5458590000</v>
      </c>
      <c r="K72" s="1">
        <v>4121844000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3565748000</v>
      </c>
      <c r="K73" s="1">
        <v>3198655000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217769000</v>
      </c>
      <c r="K74" s="1">
        <v>215298000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37592000</v>
      </c>
      <c r="K76" s="1">
        <v>34648000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343971000</v>
      </c>
      <c r="K79" s="1">
        <v>343971000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947111000</v>
      </c>
      <c r="K80" s="57">
        <v>892563000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24608033000</v>
      </c>
      <c r="K82" s="67">
        <f>SUM(K65:K70,K72:K80)</f>
        <v>22065158000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6476072000</v>
      </c>
      <c r="K83" s="57">
        <v>5555932000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5724781000</v>
      </c>
      <c r="K84" s="57">
        <v>3355023000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36808886000</v>
      </c>
      <c r="K85" s="67">
        <f>SUM(K82:K84)</f>
        <v>30976113000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40262894000</v>
      </c>
      <c r="K90" s="57">
        <v>38303113000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427123000</v>
      </c>
      <c r="K91" s="57">
        <v>208954000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40117155000</v>
      </c>
      <c r="K92" s="57">
        <v>36453879000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200338081000</v>
      </c>
      <c r="K93" s="57">
        <v>179421672000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1887000</v>
      </c>
      <c r="K21" s="1">
        <v>1257000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3042000</v>
      </c>
      <c r="K22" s="1">
        <v>2285000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4929000</v>
      </c>
      <c r="K30" s="67">
        <f>SUM(K14:K19,K21:K28)</f>
        <v>3542000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4929000</v>
      </c>
      <c r="K33" s="67">
        <f>SUM(K30:K32)</f>
        <v>3542000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3344000</v>
      </c>
      <c r="K46" s="1">
        <v>3384000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3553000</v>
      </c>
      <c r="K47" s="1">
        <v>1723000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6897000</v>
      </c>
      <c r="K56" s="67">
        <f>SUM(K39:K44,K46:K54)</f>
        <v>5107000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6897000</v>
      </c>
      <c r="K59" s="67">
        <f>SUM(K56:K58)</f>
        <v>5107000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9424000</v>
      </c>
      <c r="K72" s="1">
        <v>9384000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8918000</v>
      </c>
      <c r="K73" s="1">
        <v>5694000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18342000</v>
      </c>
      <c r="K82" s="67">
        <f>SUM(K65:K70,K72:K80)</f>
        <v>15078000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18342000</v>
      </c>
      <c r="K85" s="67">
        <f>SUM(K82:K84)</f>
        <v>15078000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5107000</v>
      </c>
      <c r="K90" s="57">
        <v>3720000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7997000</v>
      </c>
      <c r="K92" s="57">
        <v>7281000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4241000</v>
      </c>
      <c r="K93" s="57">
        <v>978000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188419000</v>
      </c>
      <c r="K15" s="1">
        <v>182628000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59000</v>
      </c>
      <c r="K24" s="1">
        <v>59000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83228000</v>
      </c>
      <c r="K28" s="1">
        <v>83228000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271706000</v>
      </c>
      <c r="K30" s="67">
        <f>SUM(K14:K19,K21:K28)</f>
        <v>265915000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137107000</v>
      </c>
      <c r="K31" s="57">
        <v>137107000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22243000</v>
      </c>
      <c r="K32" s="57">
        <v>22243000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431056000</v>
      </c>
      <c r="K33" s="67">
        <f>SUM(K30:K32)</f>
        <v>425265000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29222000</v>
      </c>
      <c r="K40" s="1">
        <v>27998000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16000</v>
      </c>
      <c r="K46" s="1">
        <v>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5810000</v>
      </c>
      <c r="K53" s="1">
        <v>5810000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35048000</v>
      </c>
      <c r="K56" s="67">
        <f>SUM(K39:K44,K46:K54)</f>
        <v>33824000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15657000</v>
      </c>
      <c r="K57" s="57">
        <v>15657000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3861000</v>
      </c>
      <c r="K58" s="57">
        <v>3861000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54566000</v>
      </c>
      <c r="K59" s="67">
        <f>SUM(K56:K58)</f>
        <v>53342000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61105000</v>
      </c>
      <c r="K66" s="1">
        <v>56444000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1000</v>
      </c>
      <c r="K72" s="1">
        <v>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14313000</v>
      </c>
      <c r="K79" s="1">
        <v>14313000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75419000</v>
      </c>
      <c r="K82" s="67">
        <f>SUM(K65:K70,K72:K80)</f>
        <v>70758000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7465000</v>
      </c>
      <c r="K83" s="57">
        <v>7465000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3985000</v>
      </c>
      <c r="K84" s="57">
        <v>3985000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86869000</v>
      </c>
      <c r="K85" s="67">
        <f>SUM(K82:K84)</f>
        <v>82208000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38074000</v>
      </c>
      <c r="K90" s="57">
        <v>37468000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101498000</v>
      </c>
      <c r="K92" s="57">
        <v>98284000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72399000</v>
      </c>
      <c r="K93" s="57">
        <v>59920000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12005000</v>
      </c>
      <c r="K69" s="1">
        <v>3406000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79000</v>
      </c>
      <c r="K72" s="1">
        <v>79000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78000</v>
      </c>
      <c r="K73" s="1">
        <v>78000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12123000</v>
      </c>
      <c r="K80" s="57">
        <v>12123000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24285000</v>
      </c>
      <c r="K82" s="67">
        <f>SUM(K65:K70,K72:K80)</f>
        <v>15686000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308000</v>
      </c>
      <c r="K84" s="57">
        <v>308000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24593000</v>
      </c>
      <c r="K85" s="67">
        <f>SUM(K82:K84)</f>
        <v>15994000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301358000</v>
      </c>
      <c r="K93" s="57">
        <v>259490000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49378000</v>
      </c>
      <c r="K15" s="1">
        <v>12197000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531301000</v>
      </c>
      <c r="K17" s="1">
        <v>290669000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291923000</v>
      </c>
      <c r="K18" s="1">
        <v>123935000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124605000</v>
      </c>
      <c r="K21" s="1">
        <v>60792000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63770000</v>
      </c>
      <c r="K22" s="1">
        <v>27363000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11580000</v>
      </c>
      <c r="K23" s="1">
        <v>9836000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1072557000</v>
      </c>
      <c r="K30" s="67">
        <f>SUM(K14:K19,K21:K28)</f>
        <v>524792000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131734000</v>
      </c>
      <c r="K32" s="57">
        <v>-3175000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1204291000</v>
      </c>
      <c r="K33" s="67">
        <f>SUM(K30:K32)</f>
        <v>521617000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14291000</v>
      </c>
      <c r="K40" s="1">
        <v>3225000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237370000</v>
      </c>
      <c r="K42" s="1">
        <v>123126000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78452000</v>
      </c>
      <c r="K43" s="1">
        <v>33301000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11715000</v>
      </c>
      <c r="K46" s="1">
        <v>8317000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16502000</v>
      </c>
      <c r="K47" s="1">
        <v>8116000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7502000</v>
      </c>
      <c r="K48" s="1">
        <v>6489000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365832000</v>
      </c>
      <c r="K56" s="67">
        <f>SUM(K39:K44,K46:K54)</f>
        <v>182574000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42210000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408042000</v>
      </c>
      <c r="K59" s="67">
        <f>SUM(K56:K58)</f>
        <v>182574000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22598000</v>
      </c>
      <c r="K66" s="1">
        <v>4401000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57144000</v>
      </c>
      <c r="K68" s="1">
        <v>31771000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78538000</v>
      </c>
      <c r="K69" s="1">
        <v>22515000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37539000</v>
      </c>
      <c r="K72" s="1">
        <v>15160000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33216000</v>
      </c>
      <c r="K73" s="1">
        <v>11756000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1240000</v>
      </c>
      <c r="K74" s="1">
        <v>991000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4642000</v>
      </c>
      <c r="K80" s="57">
        <v>4642000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234917000</v>
      </c>
      <c r="K82" s="67">
        <f>SUM(K65:K70,K72:K80)</f>
        <v>91236000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74257000</v>
      </c>
      <c r="K84" s="57">
        <v>2859000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309174000</v>
      </c>
      <c r="K85" s="67">
        <f>SUM(K82:K84)</f>
        <v>94095000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501320000</v>
      </c>
      <c r="K90" s="57">
        <v>501320000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479928000</v>
      </c>
      <c r="K92" s="57">
        <v>159731000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980167000</v>
      </c>
      <c r="K93" s="57">
        <v>325596000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382000</v>
      </c>
      <c r="K17" s="1">
        <v>333000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35760000</v>
      </c>
      <c r="K21" s="1">
        <v>29748000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32946000</v>
      </c>
      <c r="K22" s="1">
        <v>31756000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5534000</v>
      </c>
      <c r="K23" s="1">
        <v>5011000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74622000</v>
      </c>
      <c r="K30" s="67">
        <f>SUM(K14:K19,K21:K28)</f>
        <v>66848000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54637000</v>
      </c>
      <c r="K32" s="57">
        <v>54241000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129259000</v>
      </c>
      <c r="K33" s="67">
        <f>SUM(K30:K32)</f>
        <v>121089000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28000</v>
      </c>
      <c r="K42" s="1">
        <v>28000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16156000</v>
      </c>
      <c r="K46" s="1">
        <v>16156000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8371000</v>
      </c>
      <c r="K47" s="1">
        <v>8371000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4003000</v>
      </c>
      <c r="K48" s="1">
        <v>4003000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28558000</v>
      </c>
      <c r="K56" s="67">
        <f>SUM(K39:K44,K46:K54)</f>
        <v>28558000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18370000</v>
      </c>
      <c r="K58" s="57">
        <v>18370000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46928000</v>
      </c>
      <c r="K59" s="67">
        <f>SUM(K56:K58)</f>
        <v>46928000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71000</v>
      </c>
      <c r="K68" s="1">
        <v>71000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8420000</v>
      </c>
      <c r="K72" s="1">
        <v>7666000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12361000</v>
      </c>
      <c r="K73" s="1">
        <v>5564000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297000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21149000</v>
      </c>
      <c r="K82" s="67">
        <f>SUM(K65:K70,K72:K80)</f>
        <v>13301000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18786000</v>
      </c>
      <c r="K84" s="57">
        <v>18781000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39935000</v>
      </c>
      <c r="K85" s="67">
        <f>SUM(K82:K84)</f>
        <v>32082000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23602000</v>
      </c>
      <c r="K90" s="57">
        <v>23602000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40612000</v>
      </c>
      <c r="K92" s="57">
        <v>40317000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48729000</v>
      </c>
      <c r="K93" s="57">
        <v>47686000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8000</v>
      </c>
      <c r="K17" s="1">
        <v>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26845000</v>
      </c>
      <c r="K21" s="1">
        <v>20928000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49712000</v>
      </c>
      <c r="K22" s="1">
        <v>44855000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2951000</v>
      </c>
      <c r="K23" s="1">
        <v>2665000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79516000</v>
      </c>
      <c r="K30" s="67">
        <f>SUM(K14:K19,K21:K28)</f>
        <v>68455000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58119000</v>
      </c>
      <c r="K32" s="57">
        <v>58033000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137635000</v>
      </c>
      <c r="K33" s="67">
        <f>SUM(K30:K32)</f>
        <v>126488000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14334000</v>
      </c>
      <c r="K46" s="1">
        <v>8182000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15998000</v>
      </c>
      <c r="K47" s="1">
        <v>15394000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1475000</v>
      </c>
      <c r="K48" s="1">
        <v>1475000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31807000</v>
      </c>
      <c r="K56" s="67">
        <f>SUM(K39:K44,K46:K54)</f>
        <v>25051000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21703000</v>
      </c>
      <c r="K58" s="57">
        <v>21702000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53510000</v>
      </c>
      <c r="K59" s="67">
        <f>SUM(K56:K58)</f>
        <v>46753000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14453000</v>
      </c>
      <c r="K72" s="1">
        <v>2729000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20871000</v>
      </c>
      <c r="K73" s="1">
        <v>13173000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158000</v>
      </c>
      <c r="K74" s="1">
        <v>158000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35482000</v>
      </c>
      <c r="K82" s="67">
        <f>SUM(K65:K70,K72:K80)</f>
        <v>16060000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22171000</v>
      </c>
      <c r="K84" s="57">
        <v>22117000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57653000</v>
      </c>
      <c r="K85" s="67">
        <f>SUM(K82:K84)</f>
        <v>38177000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25352000</v>
      </c>
      <c r="K90" s="57">
        <v>25352000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48189000</v>
      </c>
      <c r="K92" s="57">
        <v>40490000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68775000</v>
      </c>
      <c r="K93" s="57">
        <v>65756000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288188000</v>
      </c>
      <c r="K15" s="1">
        <v>226012000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1368000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3624000</v>
      </c>
      <c r="K19" s="1">
        <v>1847000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47621000</v>
      </c>
      <c r="K21" s="1">
        <v>8025000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50712000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1149000</v>
      </c>
      <c r="K25" s="1">
        <v>348000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392662000</v>
      </c>
      <c r="K30" s="67">
        <f>SUM(K14:K19,K21:K28)</f>
        <v>236232000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16314000</v>
      </c>
      <c r="K31" s="57">
        <v>12609000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46692000</v>
      </c>
      <c r="K32" s="57">
        <v>17389000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455668000</v>
      </c>
      <c r="K33" s="67">
        <f>SUM(K30:K32)</f>
        <v>266230000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27063000</v>
      </c>
      <c r="K40" s="1">
        <v>21829000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166000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184000</v>
      </c>
      <c r="K44" s="1">
        <v>184000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513000</v>
      </c>
      <c r="K46" s="1">
        <v>209000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35000</v>
      </c>
      <c r="K50" s="1">
        <v>17000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27961000</v>
      </c>
      <c r="K56" s="67">
        <f>SUM(K39:K44,K46:K54)</f>
        <v>22239000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2709000</v>
      </c>
      <c r="K57" s="57">
        <v>2625000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470000</v>
      </c>
      <c r="K58" s="57">
        <v>470000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31140000</v>
      </c>
      <c r="K59" s="67">
        <f>SUM(K56:K58)</f>
        <v>25334000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35193000</v>
      </c>
      <c r="K66" s="1">
        <v>14768000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1233000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-82000</v>
      </c>
      <c r="K70" s="1">
        <v>104000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14405000</v>
      </c>
      <c r="K72" s="1">
        <v>3534000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505000</v>
      </c>
      <c r="K76" s="1">
        <v>125000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51254000</v>
      </c>
      <c r="K82" s="67">
        <f>SUM(K65:K70,K72:K80)</f>
        <v>18531000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37309000</v>
      </c>
      <c r="K83" s="57">
        <v>2394000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2866000</v>
      </c>
      <c r="K84" s="57">
        <v>1360000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91429000</v>
      </c>
      <c r="K85" s="67">
        <f>SUM(K82:K84)</f>
        <v>22285000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259631000</v>
      </c>
      <c r="K90" s="57">
        <v>129815000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294339000</v>
      </c>
      <c r="K91" s="57">
        <v>137973000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21611000</v>
      </c>
      <c r="K92" s="57">
        <v>11320000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92526000</v>
      </c>
      <c r="K93" s="57">
        <v>8879000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216000</v>
      </c>
      <c r="K17" s="1">
        <v>182000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38724000</v>
      </c>
      <c r="K21" s="1">
        <v>31011000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34290000</v>
      </c>
      <c r="K22" s="1">
        <v>32736000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6746000</v>
      </c>
      <c r="K23" s="1">
        <v>6089000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79976000</v>
      </c>
      <c r="K30" s="67">
        <f>SUM(K14:K19,K21:K28)</f>
        <v>70018000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46379000</v>
      </c>
      <c r="K32" s="57">
        <v>46254000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126355000</v>
      </c>
      <c r="K33" s="67">
        <f>SUM(K30:K32)</f>
        <v>116272000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589000</v>
      </c>
      <c r="K42" s="1">
        <v>589000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11616000</v>
      </c>
      <c r="K46" s="1">
        <v>11616000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11798000</v>
      </c>
      <c r="K47" s="1">
        <v>11798000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4009000</v>
      </c>
      <c r="K48" s="1">
        <v>4009000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28012000</v>
      </c>
      <c r="K56" s="67">
        <f>SUM(K39:K44,K46:K54)</f>
        <v>28012000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16065000</v>
      </c>
      <c r="K58" s="57">
        <v>16065000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44077000</v>
      </c>
      <c r="K59" s="67">
        <f>SUM(K56:K58)</f>
        <v>44077000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109000</v>
      </c>
      <c r="K68" s="1">
        <v>109000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6736000</v>
      </c>
      <c r="K72" s="1">
        <v>4522000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15839000</v>
      </c>
      <c r="K73" s="1">
        <v>11869000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554000</v>
      </c>
      <c r="K74" s="1">
        <v>554000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23238000</v>
      </c>
      <c r="K82" s="67">
        <f>SUM(K65:K70,K72:K80)</f>
        <v>17054000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18470000</v>
      </c>
      <c r="K84" s="57">
        <v>18469000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41708000</v>
      </c>
      <c r="K85" s="67">
        <f>SUM(K82:K84)</f>
        <v>35523000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25639000</v>
      </c>
      <c r="K90" s="57">
        <v>25639000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64520000</v>
      </c>
      <c r="K92" s="57">
        <v>47498000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54216000</v>
      </c>
      <c r="K93" s="57">
        <v>52356000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15000</v>
      </c>
      <c r="K17" s="1">
        <v>11000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12899000</v>
      </c>
      <c r="K21" s="1">
        <v>8511000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13657000</v>
      </c>
      <c r="K22" s="1">
        <v>11694000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2573000</v>
      </c>
      <c r="K23" s="1">
        <v>2333000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29144000</v>
      </c>
      <c r="K30" s="67">
        <f>SUM(K14:K19,K21:K28)</f>
        <v>22549000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26092000</v>
      </c>
      <c r="K32" s="57">
        <v>25615000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55236000</v>
      </c>
      <c r="K33" s="67">
        <f>SUM(K30:K32)</f>
        <v>48164000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2458000</v>
      </c>
      <c r="K46" s="1">
        <v>2458000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3344000</v>
      </c>
      <c r="K47" s="1">
        <v>3344000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1392000</v>
      </c>
      <c r="K48" s="1">
        <v>1392000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7194000</v>
      </c>
      <c r="K56" s="67">
        <f>SUM(K39:K44,K46:K54)</f>
        <v>7194000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9116000</v>
      </c>
      <c r="K58" s="57">
        <v>9116000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16310000</v>
      </c>
      <c r="K59" s="67">
        <f>SUM(K56:K58)</f>
        <v>16310000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747000</v>
      </c>
      <c r="K72" s="1">
        <v>735000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2156000</v>
      </c>
      <c r="K73" s="1">
        <v>1843000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115000</v>
      </c>
      <c r="K74" s="1">
        <v>48000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3018000</v>
      </c>
      <c r="K82" s="67">
        <f>SUM(K65:K70,K72:K80)</f>
        <v>2626000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9438000</v>
      </c>
      <c r="K84" s="57">
        <v>9435000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12456000</v>
      </c>
      <c r="K85" s="67">
        <f>SUM(K82:K84)</f>
        <v>12061000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9558000</v>
      </c>
      <c r="K90" s="57">
        <v>9558000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16850000</v>
      </c>
      <c r="K92" s="57">
        <v>14451000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26103000</v>
      </c>
      <c r="K93" s="57">
        <v>26203000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883000</v>
      </c>
      <c r="K17" s="1">
        <v>752000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55128000</v>
      </c>
      <c r="K21" s="1">
        <v>44274000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51360000</v>
      </c>
      <c r="K22" s="1">
        <v>49311000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5799000</v>
      </c>
      <c r="K23" s="1">
        <v>5225000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113170000</v>
      </c>
      <c r="K30" s="67">
        <f>SUM(K14:K19,K21:K28)</f>
        <v>99562000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63458000</v>
      </c>
      <c r="K32" s="57">
        <v>63271000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176628000</v>
      </c>
      <c r="K33" s="67">
        <f>SUM(K30:K32)</f>
        <v>162833000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200000</v>
      </c>
      <c r="K42" s="1">
        <v>200000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35424000</v>
      </c>
      <c r="K46" s="1">
        <v>22734000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19417000</v>
      </c>
      <c r="K47" s="1">
        <v>19172000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3420000</v>
      </c>
      <c r="K48" s="1">
        <v>3419000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58461000</v>
      </c>
      <c r="K56" s="67">
        <f>SUM(K39:K44,K46:K54)</f>
        <v>45525000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21747000</v>
      </c>
      <c r="K58" s="57">
        <v>21747000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80208000</v>
      </c>
      <c r="K59" s="67">
        <f>SUM(K56:K58)</f>
        <v>67272000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216000</v>
      </c>
      <c r="K68" s="1">
        <v>216000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16109000</v>
      </c>
      <c r="K72" s="1">
        <v>9385000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12752000</v>
      </c>
      <c r="K73" s="1">
        <v>12675000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554000</v>
      </c>
      <c r="K74" s="1">
        <v>553000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29631000</v>
      </c>
      <c r="K82" s="67">
        <f>SUM(K65:K70,K72:K80)</f>
        <v>22829000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28497000</v>
      </c>
      <c r="K84" s="57">
        <v>28497000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58128000</v>
      </c>
      <c r="K85" s="67">
        <f>SUM(K82:K84)</f>
        <v>51326000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40937000</v>
      </c>
      <c r="K90" s="57">
        <v>40937000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2000000</v>
      </c>
      <c r="K91" s="57">
        <v>2000000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62438000</v>
      </c>
      <c r="K92" s="57">
        <v>57931000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78793000</v>
      </c>
      <c r="K93" s="57">
        <v>76996000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329000</v>
      </c>
      <c r="K17" s="1">
        <v>227000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25394000</v>
      </c>
      <c r="K21" s="1">
        <v>16612000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15977000</v>
      </c>
      <c r="K22" s="1">
        <v>13713000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6108000</v>
      </c>
      <c r="K23" s="1">
        <v>5572000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47808000</v>
      </c>
      <c r="K30" s="67">
        <f>SUM(K14:K19,K21:K28)</f>
        <v>36124000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54696000</v>
      </c>
      <c r="K32" s="57">
        <v>54447000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102504000</v>
      </c>
      <c r="K33" s="67">
        <f>SUM(K30:K32)</f>
        <v>90571000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443000</v>
      </c>
      <c r="K42" s="1">
        <v>443000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6264000</v>
      </c>
      <c r="K46" s="1">
        <v>4917000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4600000</v>
      </c>
      <c r="K47" s="1">
        <v>4600000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4051000</v>
      </c>
      <c r="K48" s="1">
        <v>4051000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15358000</v>
      </c>
      <c r="K56" s="67">
        <f>SUM(K39:K44,K46:K54)</f>
        <v>14011000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20045000</v>
      </c>
      <c r="K58" s="57">
        <v>20045000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35403000</v>
      </c>
      <c r="K59" s="67">
        <f>SUM(K56:K58)</f>
        <v>34056000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30000</v>
      </c>
      <c r="K68" s="1">
        <v>30000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10249000</v>
      </c>
      <c r="K72" s="1">
        <v>4735000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13550000</v>
      </c>
      <c r="K73" s="1">
        <v>4240000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607000</v>
      </c>
      <c r="K74" s="1">
        <v>338000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24436000</v>
      </c>
      <c r="K82" s="67">
        <f>SUM(K65:K70,K72:K80)</f>
        <v>9343000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15398000</v>
      </c>
      <c r="K84" s="57">
        <v>15394000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39834000</v>
      </c>
      <c r="K85" s="67">
        <f>SUM(K82:K84)</f>
        <v>24737000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19763000</v>
      </c>
      <c r="K90" s="57">
        <v>19763000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55947000</v>
      </c>
      <c r="K92" s="57">
        <v>33595000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42587000</v>
      </c>
      <c r="K93" s="57">
        <v>33256000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19000</v>
      </c>
      <c r="K17" s="1">
        <v>14000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28980000</v>
      </c>
      <c r="K21" s="1">
        <v>16697000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31266000</v>
      </c>
      <c r="K22" s="1">
        <v>28563000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3079000</v>
      </c>
      <c r="K23" s="1">
        <v>2798000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63344000</v>
      </c>
      <c r="K30" s="67">
        <f>SUM(K14:K19,K21:K28)</f>
        <v>48072000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57429000</v>
      </c>
      <c r="K32" s="57">
        <v>57303000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120773000</v>
      </c>
      <c r="K33" s="67">
        <f>SUM(K30:K32)</f>
        <v>105375000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22912000</v>
      </c>
      <c r="K46" s="1">
        <v>7029000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8871000</v>
      </c>
      <c r="K47" s="1">
        <v>8871000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1698000</v>
      </c>
      <c r="K48" s="1">
        <v>1698000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33481000</v>
      </c>
      <c r="K56" s="67">
        <f>SUM(K39:K44,K46:K54)</f>
        <v>17598000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20945000</v>
      </c>
      <c r="K58" s="57">
        <v>20945000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54426000</v>
      </c>
      <c r="K59" s="67">
        <f>SUM(K56:K58)</f>
        <v>38543000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10993000</v>
      </c>
      <c r="K72" s="1">
        <v>8426000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10832000</v>
      </c>
      <c r="K73" s="1">
        <v>7324000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290000</v>
      </c>
      <c r="K74" s="1">
        <v>261000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22115000</v>
      </c>
      <c r="K82" s="67">
        <f>SUM(K65:K70,K72:K80)</f>
        <v>16011000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21269000</v>
      </c>
      <c r="K84" s="57">
        <v>21269000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43384000</v>
      </c>
      <c r="K85" s="67">
        <f>SUM(K82:K84)</f>
        <v>37280000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42684000</v>
      </c>
      <c r="K90" s="57">
        <v>42684000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60627000</v>
      </c>
      <c r="K92" s="57">
        <v>36693000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74649000</v>
      </c>
      <c r="K93" s="57">
        <v>57153000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225000</v>
      </c>
      <c r="K17" s="1">
        <v>189000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50924000</v>
      </c>
      <c r="K21" s="1">
        <v>40930000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36432000</v>
      </c>
      <c r="K22" s="1">
        <v>34541000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8468000</v>
      </c>
      <c r="K23" s="1">
        <v>7610000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96049000</v>
      </c>
      <c r="K30" s="67">
        <f>SUM(K14:K19,K21:K28)</f>
        <v>83270000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75501000</v>
      </c>
      <c r="K32" s="57">
        <v>74650000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171550000</v>
      </c>
      <c r="K33" s="67">
        <f>SUM(K30:K32)</f>
        <v>157920000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235000</v>
      </c>
      <c r="K42" s="1">
        <v>235000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8819000</v>
      </c>
      <c r="K46" s="1">
        <v>8819000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14609000</v>
      </c>
      <c r="K47" s="1">
        <v>14609000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5488000</v>
      </c>
      <c r="K48" s="1">
        <v>5488000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29151000</v>
      </c>
      <c r="K56" s="67">
        <f>SUM(K39:K44,K46:K54)</f>
        <v>29151000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25695000</v>
      </c>
      <c r="K58" s="57">
        <v>25695000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54846000</v>
      </c>
      <c r="K59" s="67">
        <f>SUM(K56:K58)</f>
        <v>54846000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18000</v>
      </c>
      <c r="K68" s="1">
        <v>18000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8694000</v>
      </c>
      <c r="K72" s="1">
        <v>6953000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11672000</v>
      </c>
      <c r="K73" s="1">
        <v>11639000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1019000</v>
      </c>
      <c r="K74" s="1">
        <v>920000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21403000</v>
      </c>
      <c r="K82" s="67">
        <f>SUM(K65:K70,K72:K80)</f>
        <v>19530000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27423000</v>
      </c>
      <c r="K84" s="57">
        <v>27416000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48826000</v>
      </c>
      <c r="K85" s="67">
        <f>SUM(K82:K84)</f>
        <v>46946000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36481000</v>
      </c>
      <c r="K90" s="57">
        <v>36481000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43111000</v>
      </c>
      <c r="K92" s="57">
        <v>43111000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71457000</v>
      </c>
      <c r="K93" s="57">
        <v>70192000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33000</v>
      </c>
      <c r="K17" s="1">
        <v>26000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20817000</v>
      </c>
      <c r="K21" s="1">
        <v>16882000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35806000</v>
      </c>
      <c r="K22" s="1">
        <v>33471000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2245000</v>
      </c>
      <c r="K23" s="1">
        <v>2029000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58901000</v>
      </c>
      <c r="K30" s="67">
        <f>SUM(K14:K19,K21:K28)</f>
        <v>52408000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33862000</v>
      </c>
      <c r="K32" s="57">
        <v>33830000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92763000</v>
      </c>
      <c r="K33" s="67">
        <f>SUM(K30:K32)</f>
        <v>86238000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1950000</v>
      </c>
      <c r="K46" s="1">
        <v>1950000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8097000</v>
      </c>
      <c r="K47" s="1">
        <v>8097000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1214000</v>
      </c>
      <c r="K48" s="1">
        <v>1214000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11261000</v>
      </c>
      <c r="K56" s="67">
        <f>SUM(K39:K44,K46:K54)</f>
        <v>11261000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12160000</v>
      </c>
      <c r="K58" s="57">
        <v>12160000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23421000</v>
      </c>
      <c r="K59" s="67">
        <f>SUM(K56:K58)</f>
        <v>23421000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786000</v>
      </c>
      <c r="K72" s="1">
        <v>463000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6134000</v>
      </c>
      <c r="K73" s="1">
        <v>5953000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186000</v>
      </c>
      <c r="K74" s="1">
        <v>177000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7106000</v>
      </c>
      <c r="K82" s="67">
        <f>SUM(K65:K70,K72:K80)</f>
        <v>6593000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12310000</v>
      </c>
      <c r="K84" s="57">
        <v>12310000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19416000</v>
      </c>
      <c r="K85" s="67">
        <f>SUM(K82:K84)</f>
        <v>18903000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18993000</v>
      </c>
      <c r="K90" s="57">
        <v>18993000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19151000</v>
      </c>
      <c r="K92" s="57">
        <v>19151000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36989000</v>
      </c>
      <c r="K93" s="57">
        <v>36989000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36000</v>
      </c>
      <c r="K17" s="1">
        <v>31000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23719000</v>
      </c>
      <c r="K21" s="1">
        <v>19174000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33416000</v>
      </c>
      <c r="K22" s="1">
        <v>30592000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2198000</v>
      </c>
      <c r="K23" s="1">
        <v>1993000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59369000</v>
      </c>
      <c r="K30" s="67">
        <f>SUM(K14:K19,K21:K28)</f>
        <v>51790000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39938000</v>
      </c>
      <c r="K32" s="57">
        <v>39789000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99307000</v>
      </c>
      <c r="K33" s="67">
        <f>SUM(K30:K32)</f>
        <v>91579000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2534000</v>
      </c>
      <c r="K46" s="1">
        <v>2534000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10122000</v>
      </c>
      <c r="K47" s="1">
        <v>10122000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1321000</v>
      </c>
      <c r="K48" s="1">
        <v>1321000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13977000</v>
      </c>
      <c r="K56" s="67">
        <f>SUM(K39:K44,K46:K54)</f>
        <v>13977000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14625000</v>
      </c>
      <c r="K58" s="57">
        <v>14625000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28602000</v>
      </c>
      <c r="K59" s="67">
        <f>SUM(K56:K58)</f>
        <v>28602000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2631000</v>
      </c>
      <c r="K72" s="1">
        <v>2190000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10398000</v>
      </c>
      <c r="K73" s="1">
        <v>9591000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202000</v>
      </c>
      <c r="K74" s="1">
        <v>202000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13231000</v>
      </c>
      <c r="K82" s="67">
        <f>SUM(K65:K70,K72:K80)</f>
        <v>11983000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15262000</v>
      </c>
      <c r="K84" s="57">
        <v>15263000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28493000</v>
      </c>
      <c r="K85" s="67">
        <f>SUM(K82:K84)</f>
        <v>27246000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15826000</v>
      </c>
      <c r="K90" s="57">
        <v>15826000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34245000</v>
      </c>
      <c r="K92" s="57">
        <v>29680000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45538000</v>
      </c>
      <c r="K93" s="57">
        <v>44261000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231000</v>
      </c>
      <c r="K17" s="1">
        <v>183000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28313000</v>
      </c>
      <c r="K21" s="1">
        <v>21052000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23800000</v>
      </c>
      <c r="K22" s="1">
        <v>21879000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5534000</v>
      </c>
      <c r="K23" s="1">
        <v>4983000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57878000</v>
      </c>
      <c r="K30" s="67">
        <f>SUM(K14:K19,K21:K28)</f>
        <v>48097000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42523000</v>
      </c>
      <c r="K32" s="57">
        <v>42449000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100401000</v>
      </c>
      <c r="K33" s="67">
        <f>SUM(K30:K32)</f>
        <v>90546000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421000</v>
      </c>
      <c r="K42" s="1">
        <v>421000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13946000</v>
      </c>
      <c r="K46" s="1">
        <v>9392000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5564000</v>
      </c>
      <c r="K47" s="1">
        <v>5564000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3051000</v>
      </c>
      <c r="K48" s="1">
        <v>3051000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22982000</v>
      </c>
      <c r="K56" s="67">
        <f>SUM(K39:K44,K46:K54)</f>
        <v>18428000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15354000</v>
      </c>
      <c r="K58" s="57">
        <v>15354000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38336000</v>
      </c>
      <c r="K59" s="67">
        <f>SUM(K56:K58)</f>
        <v>33782000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4048000</v>
      </c>
      <c r="K72" s="1">
        <v>1896000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2084000</v>
      </c>
      <c r="K73" s="1">
        <v>1954000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448000</v>
      </c>
      <c r="K74" s="1">
        <v>448000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6580000</v>
      </c>
      <c r="K82" s="67">
        <f>SUM(K65:K70,K72:K80)</f>
        <v>4298000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16466000</v>
      </c>
      <c r="K84" s="57">
        <v>16466000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23046000</v>
      </c>
      <c r="K85" s="67">
        <f>SUM(K82:K84)</f>
        <v>20764000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23159000</v>
      </c>
      <c r="K90" s="57">
        <v>23159000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27657000</v>
      </c>
      <c r="K92" s="57">
        <v>24461000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42494000</v>
      </c>
      <c r="K93" s="57">
        <v>38815000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113000</v>
      </c>
      <c r="K17" s="1">
        <v>85000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34523000</v>
      </c>
      <c r="K21" s="1">
        <v>27878000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32953000</v>
      </c>
      <c r="K22" s="1">
        <v>29083000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4241000</v>
      </c>
      <c r="K23" s="1">
        <v>3928000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71830000</v>
      </c>
      <c r="K30" s="67">
        <f>SUM(K14:K19,K21:K28)</f>
        <v>60974000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47685000</v>
      </c>
      <c r="K32" s="57">
        <v>47620000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119515000</v>
      </c>
      <c r="K33" s="67">
        <f>SUM(K30:K32)</f>
        <v>108594000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3607000</v>
      </c>
      <c r="K46" s="1">
        <v>3607000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6862000</v>
      </c>
      <c r="K47" s="1">
        <v>6862000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1778000</v>
      </c>
      <c r="K48" s="1">
        <v>1778000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12247000</v>
      </c>
      <c r="K56" s="67">
        <f>SUM(K39:K44,K46:K54)</f>
        <v>12247000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7046000</v>
      </c>
      <c r="K58" s="57">
        <v>7046000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19293000</v>
      </c>
      <c r="K59" s="67">
        <f>SUM(K56:K58)</f>
        <v>19293000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30000</v>
      </c>
      <c r="K68" s="1">
        <v>30000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4106000</v>
      </c>
      <c r="K72" s="1">
        <v>2865000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9357000</v>
      </c>
      <c r="K73" s="1">
        <v>6801000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449000</v>
      </c>
      <c r="K74" s="1">
        <v>449000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13942000</v>
      </c>
      <c r="K82" s="67">
        <f>SUM(K65:K70,K72:K80)</f>
        <v>10145000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13994000</v>
      </c>
      <c r="K84" s="57">
        <v>13994000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27936000</v>
      </c>
      <c r="K85" s="67">
        <f>SUM(K82:K84)</f>
        <v>24139000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56677000</v>
      </c>
      <c r="K90" s="57">
        <v>56677000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58872000</v>
      </c>
      <c r="K92" s="57">
        <v>29632000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72375000</v>
      </c>
      <c r="K93" s="57">
        <v>63860000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-5369410000</v>
      </c>
      <c r="K15" s="1">
        <v>-5369410000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-5369410000</v>
      </c>
      <c r="K30" s="67">
        <f>SUM(K14:K19,K21:K28)</f>
        <v>-5369410000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-5369410000</v>
      </c>
      <c r="K33" s="67">
        <f>SUM(K30:K32)</f>
        <v>-5369410000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543420000</v>
      </c>
      <c r="K40" s="1">
        <v>543420000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63937000</v>
      </c>
      <c r="K46" s="1">
        <v>63937000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607357000</v>
      </c>
      <c r="K56" s="67">
        <f>SUM(K39:K44,K46:K54)</f>
        <v>607357000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607357000</v>
      </c>
      <c r="K59" s="67">
        <f>SUM(K56:K58)</f>
        <v>607357000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6387106000</v>
      </c>
      <c r="K66" s="1">
        <v>6387106000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307907000</v>
      </c>
      <c r="K72" s="1">
        <v>307907000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6695013000</v>
      </c>
      <c r="K82" s="67">
        <f>SUM(K65:K70,K72:K80)</f>
        <v>6695013000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6695013000</v>
      </c>
      <c r="K85" s="67">
        <f>SUM(K82:K84)</f>
        <v>6695013000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8652543000</v>
      </c>
      <c r="K92" s="57">
        <v>8652543000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68634664000</v>
      </c>
      <c r="K93" s="57">
        <v>68634664000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192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-17776000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22581000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37490000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1584000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2293000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46172000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46172000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194</v>
      </c>
      <c r="B5" s="12"/>
      <c r="C5" s="12"/>
      <c r="D5" s="17" t="s">
        <v>195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24341000</v>
      </c>
      <c r="K21" s="1">
        <v>18882000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42000</v>
      </c>
      <c r="K25" s="1">
        <v>42000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24383000</v>
      </c>
      <c r="K30" s="67">
        <f>SUM(K14:K19,K21:K28)</f>
        <v>18924000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41296000</v>
      </c>
      <c r="K31" s="57">
        <v>27908000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48168000</v>
      </c>
      <c r="K32" s="57">
        <v>23703000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113847000</v>
      </c>
      <c r="K33" s="67">
        <f>SUM(K30:K32)</f>
        <v>70535000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1027000</v>
      </c>
      <c r="K57" s="57">
        <v>1027000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529000</v>
      </c>
      <c r="K58" s="57">
        <v>529000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1556000</v>
      </c>
      <c r="K59" s="67">
        <f>SUM(K56:K58)</f>
        <v>1556000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178000</v>
      </c>
      <c r="K72" s="1">
        <v>178000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178000</v>
      </c>
      <c r="K82" s="67">
        <f>SUM(K65:K70,K72:K80)</f>
        <v>178000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15481000</v>
      </c>
      <c r="K83" s="57">
        <v>15481000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30803000</v>
      </c>
      <c r="K84" s="57">
        <v>30803000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46462000</v>
      </c>
      <c r="K85" s="67">
        <f>SUM(K82:K84)</f>
        <v>46462000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11505000</v>
      </c>
      <c r="K90" s="57">
        <v>6849000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83897000</v>
      </c>
      <c r="K92" s="57">
        <v>57552000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431446000</v>
      </c>
      <c r="K93" s="57">
        <v>175349000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197</v>
      </c>
      <c r="B5" s="12"/>
      <c r="C5" s="12"/>
      <c r="D5" s="17" t="s">
        <v>198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54116000</v>
      </c>
      <c r="K21" s="1">
        <v>35592000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54116000</v>
      </c>
      <c r="K30" s="67">
        <f>SUM(K14:K19,K21:K28)</f>
        <v>35592000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18007000</v>
      </c>
      <c r="K31" s="57">
        <v>4181000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53354000</v>
      </c>
      <c r="K32" s="57">
        <v>53354000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125477000</v>
      </c>
      <c r="K33" s="67">
        <f>SUM(K30:K32)</f>
        <v>93127000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375000</v>
      </c>
      <c r="K58" s="57">
        <v>375000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375000</v>
      </c>
      <c r="K59" s="67">
        <f>SUM(K56:K58)</f>
        <v>375000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17312000</v>
      </c>
      <c r="K83" s="57">
        <v>17312000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2415000</v>
      </c>
      <c r="K84" s="57">
        <v>2415000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19727000</v>
      </c>
      <c r="K85" s="67">
        <f>SUM(K82:K84)</f>
        <v>19727000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96414000</v>
      </c>
      <c r="K90" s="57">
        <v>69814000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33203000</v>
      </c>
      <c r="K92" s="57">
        <v>33203000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21482000</v>
      </c>
      <c r="K93" s="57">
        <v>21482000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199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200</v>
      </c>
      <c r="B5" s="12"/>
      <c r="C5" s="12"/>
      <c r="D5" s="17" t="s">
        <v>201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2930000</v>
      </c>
      <c r="K22" s="1">
        <v>2344000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2930000</v>
      </c>
      <c r="K30" s="67">
        <f>SUM(K14:K19,K21:K28)</f>
        <v>2344000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188544000</v>
      </c>
      <c r="K31" s="57">
        <v>137214000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191474000</v>
      </c>
      <c r="K33" s="67">
        <f>SUM(K30:K32)</f>
        <v>139558000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793000</v>
      </c>
      <c r="K47" s="1">
        <v>793000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793000</v>
      </c>
      <c r="K56" s="67">
        <f>SUM(K39:K44,K46:K54)</f>
        <v>793000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793000</v>
      </c>
      <c r="K59" s="67">
        <f>SUM(K56:K58)</f>
        <v>793000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303000</v>
      </c>
      <c r="K73" s="1">
        <v>303000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303000</v>
      </c>
      <c r="K82" s="67">
        <f>SUM(K65:K70,K72:K80)</f>
        <v>303000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303000</v>
      </c>
      <c r="K85" s="67">
        <f>SUM(K82:K84)</f>
        <v>303000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19871000</v>
      </c>
      <c r="K90" s="57">
        <v>12704000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16254000</v>
      </c>
      <c r="K92" s="57">
        <v>11349000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2530000</v>
      </c>
      <c r="K93" s="57">
        <v>1795000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203</v>
      </c>
      <c r="B5" s="12"/>
      <c r="C5" s="12"/>
      <c r="D5" s="17" t="s">
        <v>204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220619000</v>
      </c>
      <c r="K22" s="1">
        <v>213237000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220619000</v>
      </c>
      <c r="K30" s="67">
        <f>SUM(K14:K19,K21:K28)</f>
        <v>213237000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17925000</v>
      </c>
      <c r="K31" s="57">
        <v>17925000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515000</v>
      </c>
      <c r="K32" s="57">
        <v>515000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239059000</v>
      </c>
      <c r="K33" s="67">
        <f>SUM(K30:K32)</f>
        <v>231677000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74606000</v>
      </c>
      <c r="K47" s="1">
        <v>73205000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74606000</v>
      </c>
      <c r="K56" s="67">
        <f>SUM(K39:K44,K46:K54)</f>
        <v>73205000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3387000</v>
      </c>
      <c r="K57" s="57">
        <v>3387000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77993000</v>
      </c>
      <c r="K59" s="67">
        <f>SUM(K56:K58)</f>
        <v>76592000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20004000</v>
      </c>
      <c r="K73" s="1">
        <v>18836000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20004000</v>
      </c>
      <c r="K82" s="67">
        <f>SUM(K65:K70,K72:K80)</f>
        <v>18836000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1636000</v>
      </c>
      <c r="K83" s="57">
        <v>1636000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21640000</v>
      </c>
      <c r="K85" s="67">
        <f>SUM(K82:K84)</f>
        <v>20472000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56647000</v>
      </c>
      <c r="K90" s="57">
        <v>56494000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31354000</v>
      </c>
      <c r="K92" s="57">
        <v>31310000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7268000</v>
      </c>
      <c r="K93" s="57">
        <v>7131000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206</v>
      </c>
      <c r="B5" s="12"/>
      <c r="C5" s="12"/>
      <c r="D5" s="17" t="s">
        <v>207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371000</v>
      </c>
      <c r="K15" s="1">
        <v>371000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204610000</v>
      </c>
      <c r="K17" s="1">
        <v>204610000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8135000</v>
      </c>
      <c r="K27" s="1">
        <v>8135000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213116000</v>
      </c>
      <c r="K30" s="67">
        <f>SUM(K14:K19,K21:K28)</f>
        <v>213116000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1381000</v>
      </c>
      <c r="K31" s="57">
        <v>1381000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214497000</v>
      </c>
      <c r="K33" s="67">
        <f>SUM(K30:K32)</f>
        <v>214497000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5000</v>
      </c>
      <c r="K40" s="1">
        <v>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69907000</v>
      </c>
      <c r="K42" s="1">
        <v>69907000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3764000</v>
      </c>
      <c r="K46" s="1">
        <v>3764000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73676000</v>
      </c>
      <c r="K56" s="67">
        <f>SUM(K39:K44,K46:K54)</f>
        <v>73676000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294000</v>
      </c>
      <c r="K57" s="57">
        <v>294000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73970000</v>
      </c>
      <c r="K59" s="67">
        <f>SUM(K56:K58)</f>
        <v>73970000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7547000</v>
      </c>
      <c r="K68" s="1">
        <v>7547000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7547000</v>
      </c>
      <c r="K82" s="67">
        <f>SUM(K65:K70,K72:K80)</f>
        <v>7547000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7547000</v>
      </c>
      <c r="K85" s="67">
        <f>SUM(K82:K84)</f>
        <v>7547000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97634000</v>
      </c>
      <c r="K90" s="57">
        <v>97634000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8642000</v>
      </c>
      <c r="K92" s="57">
        <v>8642000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208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209</v>
      </c>
      <c r="B5" s="12"/>
      <c r="C5" s="12"/>
      <c r="D5" s="17" t="s">
        <v>210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12753000</v>
      </c>
      <c r="K21" s="1">
        <v>7756000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26590000</v>
      </c>
      <c r="K22" s="1">
        <v>26590000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39343000</v>
      </c>
      <c r="K30" s="67">
        <f>SUM(K14:K19,K21:K28)</f>
        <v>34346000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39343000</v>
      </c>
      <c r="K33" s="67">
        <f>SUM(K30:K32)</f>
        <v>34346000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1194000</v>
      </c>
      <c r="K46" s="1">
        <v>1194000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5666000</v>
      </c>
      <c r="K47" s="1">
        <v>5666000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6860000</v>
      </c>
      <c r="K56" s="67">
        <f>SUM(K39:K44,K46:K54)</f>
        <v>6860000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6860000</v>
      </c>
      <c r="K59" s="67">
        <f>SUM(K56:K58)</f>
        <v>6860000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2359000</v>
      </c>
      <c r="K72" s="1">
        <v>2359000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2359000</v>
      </c>
      <c r="K82" s="67">
        <f>SUM(K65:K70,K72:K80)</f>
        <v>2359000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2359000</v>
      </c>
      <c r="K85" s="67">
        <f>SUM(K82:K84)</f>
        <v>2359000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9951000</v>
      </c>
      <c r="K90" s="57">
        <v>9951000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943000</v>
      </c>
      <c r="K92" s="57">
        <v>943000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212</v>
      </c>
      <c r="B5" s="12"/>
      <c r="C5" s="12"/>
      <c r="D5" s="17" t="s">
        <v>213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1810415000</v>
      </c>
      <c r="K15" s="1">
        <v>1807775000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3072259000</v>
      </c>
      <c r="K17" s="1">
        <v>3062504000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1151870000</v>
      </c>
      <c r="K18" s="1">
        <v>1148700000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4149000</v>
      </c>
      <c r="K19" s="1">
        <v>4140000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534370000</v>
      </c>
      <c r="K21" s="1">
        <v>466362000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3602708000</v>
      </c>
      <c r="K22" s="1">
        <v>3566328000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657586000</v>
      </c>
      <c r="K23" s="1">
        <v>656251000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180984000</v>
      </c>
      <c r="K28" s="1">
        <v>180984000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11014341000</v>
      </c>
      <c r="K30" s="67">
        <f>SUM(K14:K19,K21:K28)</f>
        <v>10893044000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39738000</v>
      </c>
      <c r="K32" s="57">
        <v>39738000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11054079000</v>
      </c>
      <c r="K33" s="67">
        <f>SUM(K30:K32)</f>
        <v>10932782000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398934000</v>
      </c>
      <c r="K40" s="1">
        <v>398934000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1496315000</v>
      </c>
      <c r="K42" s="1">
        <v>1493389000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316526000</v>
      </c>
      <c r="K43" s="1">
        <v>316526000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2330000</v>
      </c>
      <c r="K44" s="1">
        <v>2330000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111583000</v>
      </c>
      <c r="K46" s="1">
        <v>108067000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1414083000</v>
      </c>
      <c r="K47" s="1">
        <v>1402842000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428636000</v>
      </c>
      <c r="K48" s="1">
        <v>428636000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97160000</v>
      </c>
      <c r="K53" s="1">
        <v>97160000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4265567000</v>
      </c>
      <c r="K56" s="67">
        <f>SUM(K39:K44,K46:K54)</f>
        <v>4247884000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4265567000</v>
      </c>
      <c r="K59" s="67">
        <f>SUM(K56:K58)</f>
        <v>4247884000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967394000</v>
      </c>
      <c r="K66" s="1">
        <v>967394000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302283000</v>
      </c>
      <c r="K68" s="1">
        <v>297236000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561583000</v>
      </c>
      <c r="K69" s="1">
        <v>544364000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1758000</v>
      </c>
      <c r="K70" s="1">
        <v>1758000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304345000</v>
      </c>
      <c r="K72" s="1">
        <v>205414000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1098481000</v>
      </c>
      <c r="K73" s="1">
        <v>1020961000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91119000</v>
      </c>
      <c r="K74" s="1">
        <v>91119000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22443000</v>
      </c>
      <c r="K79" s="1">
        <v>22443000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238253000</v>
      </c>
      <c r="K80" s="57">
        <v>238253000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3587659000</v>
      </c>
      <c r="K82" s="67">
        <f>SUM(K65:K70,K72:K80)</f>
        <v>3388942000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3058000</v>
      </c>
      <c r="K84" s="57">
        <v>3058000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3590717000</v>
      </c>
      <c r="K85" s="67">
        <f>SUM(K82:K84)</f>
        <v>3392000000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5728423000</v>
      </c>
      <c r="K90" s="57">
        <v>5728423000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35719000</v>
      </c>
      <c r="K91" s="57">
        <v>35719000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3750720000</v>
      </c>
      <c r="K92" s="57">
        <v>3734578000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15478075000</v>
      </c>
      <c r="K93" s="57">
        <v>15374373000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215</v>
      </c>
      <c r="B5" s="12"/>
      <c r="C5" s="12"/>
      <c r="D5" s="17" t="s">
        <v>216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15118000</v>
      </c>
      <c r="K21" s="1">
        <v>5462000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15118000</v>
      </c>
      <c r="K30" s="67">
        <f>SUM(K14:K19,K21:K28)</f>
        <v>5462000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15118000</v>
      </c>
      <c r="K33" s="67">
        <f>SUM(K30:K32)</f>
        <v>5462000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275000</v>
      </c>
      <c r="K46" s="1">
        <v>275000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275000</v>
      </c>
      <c r="K56" s="67">
        <f>SUM(K39:K44,K46:K54)</f>
        <v>275000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275000</v>
      </c>
      <c r="K59" s="67">
        <f>SUM(K56:K58)</f>
        <v>275000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7512000</v>
      </c>
      <c r="K72" s="1">
        <v>7512000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7512000</v>
      </c>
      <c r="K82" s="67">
        <f>SUM(K65:K70,K72:K80)</f>
        <v>7512000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7512000</v>
      </c>
      <c r="K85" s="67">
        <f>SUM(K82:K84)</f>
        <v>7512000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984000</v>
      </c>
      <c r="K90" s="57">
        <v>942000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3931000</v>
      </c>
      <c r="K92" s="57">
        <v>3931000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7563000</v>
      </c>
      <c r="K93" s="57">
        <v>4209000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218</v>
      </c>
      <c r="B5" s="12"/>
      <c r="C5" s="12"/>
      <c r="D5" s="17" t="s">
        <v>219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47115000</v>
      </c>
      <c r="K21" s="1">
        <v>39907000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86990000</v>
      </c>
      <c r="K25" s="1">
        <v>72292000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134105000</v>
      </c>
      <c r="K30" s="67">
        <f>SUM(K14:K19,K21:K28)</f>
        <v>112199000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134105000</v>
      </c>
      <c r="K33" s="67">
        <f>SUM(K30:K32)</f>
        <v>112199000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7319000</v>
      </c>
      <c r="K46" s="1">
        <v>7319000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219000</v>
      </c>
      <c r="K50" s="1">
        <v>219000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7538000</v>
      </c>
      <c r="K56" s="67">
        <f>SUM(K39:K44,K46:K54)</f>
        <v>7538000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7538000</v>
      </c>
      <c r="K59" s="67">
        <f>SUM(K56:K58)</f>
        <v>7538000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33811000</v>
      </c>
      <c r="K72" s="1">
        <v>33811000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1301000</v>
      </c>
      <c r="K76" s="1">
        <v>1301000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35112000</v>
      </c>
      <c r="K82" s="67">
        <f>SUM(K65:K70,K72:K80)</f>
        <v>35112000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35112000</v>
      </c>
      <c r="K85" s="67">
        <f>SUM(K82:K84)</f>
        <v>35112000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514985000</v>
      </c>
      <c r="K90" s="57">
        <v>479875000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71666000</v>
      </c>
      <c r="K92" s="57">
        <v>71666000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29206000</v>
      </c>
      <c r="K93" s="57">
        <v>29206000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542107000</v>
      </c>
      <c r="K16" s="1">
        <v>542107000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542107000</v>
      </c>
      <c r="K30" s="67">
        <f>SUM(K14:K19,K21:K28)</f>
        <v>542107000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542107000</v>
      </c>
      <c r="K33" s="67">
        <f>SUM(K30:K32)</f>
        <v>542107000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201698000</v>
      </c>
      <c r="K41" s="1">
        <v>201698000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201698000</v>
      </c>
      <c r="K56" s="67">
        <f>SUM(K39:K44,K46:K54)</f>
        <v>201698000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201698000</v>
      </c>
      <c r="K59" s="67">
        <f>SUM(K56:K58)</f>
        <v>201698000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1561911000</v>
      </c>
      <c r="K67" s="1">
        <v>1561911000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1561911000</v>
      </c>
      <c r="K82" s="67">
        <f>SUM(K65:K70,K72:K80)</f>
        <v>1561911000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1561911000</v>
      </c>
      <c r="K85" s="67">
        <f>SUM(K82:K84)</f>
        <v>1561911000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1539743000</v>
      </c>
      <c r="K92" s="57">
        <v>1539743000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17878980000</v>
      </c>
      <c r="K93" s="57">
        <v>17878980000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221</v>
      </c>
      <c r="B5" s="12"/>
      <c r="C5" s="12"/>
      <c r="D5" s="17" t="s">
        <v>222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4246000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391893000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242894000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319649000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198648000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1157330000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1157330000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224</v>
      </c>
      <c r="B5" s="12"/>
      <c r="C5" s="12"/>
      <c r="D5" s="17" t="s">
        <v>225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10015000</v>
      </c>
      <c r="K17" s="1">
        <v>7001000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5358000</v>
      </c>
      <c r="K18" s="1">
        <v>4007000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97482000</v>
      </c>
      <c r="K21" s="1">
        <v>48204000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112855000</v>
      </c>
      <c r="K30" s="67">
        <f>SUM(K14:K19,K21:K28)</f>
        <v>59212000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112855000</v>
      </c>
      <c r="K33" s="67">
        <f>SUM(K30:K32)</f>
        <v>59212000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2823000</v>
      </c>
      <c r="K42" s="1">
        <v>2346000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1596000</v>
      </c>
      <c r="K43" s="1">
        <v>1327000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3330000</v>
      </c>
      <c r="K46" s="1">
        <v>-7734000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7749000</v>
      </c>
      <c r="K56" s="67">
        <f>SUM(K39:K44,K46:K54)</f>
        <v>-4061000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7749000</v>
      </c>
      <c r="K59" s="67">
        <f>SUM(K56:K58)</f>
        <v>-4061000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725000</v>
      </c>
      <c r="K68" s="1">
        <v>-1459000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1947000</v>
      </c>
      <c r="K69" s="1">
        <v>-3774000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21697000</v>
      </c>
      <c r="K72" s="1">
        <v>-44191000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24369000</v>
      </c>
      <c r="K82" s="67">
        <f>SUM(K65:K70,K72:K80)</f>
        <v>-49424000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24369000</v>
      </c>
      <c r="K85" s="67">
        <f>SUM(K82:K84)</f>
        <v>-49424000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1162000</v>
      </c>
      <c r="K90" s="57">
        <v>384000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115084000</v>
      </c>
      <c r="K92" s="57">
        <v>54816000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47700000</v>
      </c>
      <c r="K93" s="57">
        <v>38370000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227</v>
      </c>
      <c r="B5" s="12"/>
      <c r="C5" s="12"/>
      <c r="D5" s="17" t="s">
        <v>228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230</v>
      </c>
      <c r="B5" s="12"/>
      <c r="C5" s="12"/>
      <c r="D5" s="17" t="s">
        <v>231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233</v>
      </c>
      <c r="B5" s="12"/>
      <c r="C5" s="12"/>
      <c r="D5" s="17" t="s">
        <v>234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3461000</v>
      </c>
      <c r="K93" s="57">
        <v>3461000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236</v>
      </c>
      <c r="B5" s="12"/>
      <c r="C5" s="12"/>
      <c r="D5" s="17" t="s">
        <v>237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1019538000</v>
      </c>
      <c r="K15" s="1">
        <v>1005919000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5753062000</v>
      </c>
      <c r="K17" s="1">
        <v>5705546000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1709885000</v>
      </c>
      <c r="K18" s="1">
        <v>1706841000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525117000</v>
      </c>
      <c r="K19" s="1">
        <v>364814000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1968084000</v>
      </c>
      <c r="K21" s="1">
        <v>1501122000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2225223000</v>
      </c>
      <c r="K22" s="1">
        <v>2197457000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325368000</v>
      </c>
      <c r="K23" s="1">
        <v>325368000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463000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1831000</v>
      </c>
      <c r="K28" s="1">
        <v>1831000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13528571000</v>
      </c>
      <c r="K30" s="67">
        <f>SUM(K14:K19,K21:K28)</f>
        <v>12808898000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17209908000</v>
      </c>
      <c r="K31" s="57">
        <v>16466103000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746559000</v>
      </c>
      <c r="K32" s="57">
        <v>690401000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31485038000</v>
      </c>
      <c r="K33" s="67">
        <f>SUM(K30:K32)</f>
        <v>29965402000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143355000</v>
      </c>
      <c r="K40" s="1">
        <v>136618000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3144167000</v>
      </c>
      <c r="K42" s="1">
        <v>3115166000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487287000</v>
      </c>
      <c r="K43" s="1">
        <v>487287000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166643000</v>
      </c>
      <c r="K44" s="1">
        <v>110168000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345536000</v>
      </c>
      <c r="K46" s="1">
        <v>334787000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837828000</v>
      </c>
      <c r="K47" s="1">
        <v>837828000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197252000</v>
      </c>
      <c r="K48" s="1">
        <v>197252000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591000</v>
      </c>
      <c r="K53" s="1">
        <v>591000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-189000</v>
      </c>
      <c r="K54" s="57">
        <v>-189000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5322470000</v>
      </c>
      <c r="K56" s="67">
        <f>SUM(K39:K44,K46:K54)</f>
        <v>5219508000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5861858000</v>
      </c>
      <c r="K57" s="57">
        <v>5845660000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211075000</v>
      </c>
      <c r="K58" s="57">
        <v>181443000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11395403000</v>
      </c>
      <c r="K59" s="67">
        <f>SUM(K56:K58)</f>
        <v>11246611000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357110000</v>
      </c>
      <c r="K66" s="1">
        <v>356339000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394343000</v>
      </c>
      <c r="K68" s="1">
        <v>391124000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521753000</v>
      </c>
      <c r="K69" s="1">
        <v>512317000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154853000</v>
      </c>
      <c r="K70" s="1">
        <v>110182000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591089000</v>
      </c>
      <c r="K72" s="1">
        <v>542832000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540522000</v>
      </c>
      <c r="K73" s="1">
        <v>539370000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14523000</v>
      </c>
      <c r="K74" s="1">
        <v>14523000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673000</v>
      </c>
      <c r="K79" s="1">
        <v>673000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359975000</v>
      </c>
      <c r="K80" s="57">
        <v>359975000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2934841000</v>
      </c>
      <c r="K82" s="67">
        <f>SUM(K65:K70,K72:K80)</f>
        <v>2827335000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4651611000</v>
      </c>
      <c r="K83" s="57">
        <v>4510850000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172032000</v>
      </c>
      <c r="K84" s="57">
        <v>58834000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7758484000</v>
      </c>
      <c r="K85" s="67">
        <f>SUM(K82:K84)</f>
        <v>7397019000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14897653000</v>
      </c>
      <c r="K90" s="57">
        <v>14508882000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8728556000</v>
      </c>
      <c r="K92" s="57">
        <v>8441932000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36495029000</v>
      </c>
      <c r="K93" s="57">
        <v>35078369000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238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239</v>
      </c>
      <c r="B5" s="12"/>
      <c r="C5" s="12"/>
      <c r="D5" s="17" t="s">
        <v>240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31078000</v>
      </c>
      <c r="K15" s="1">
        <v>25019000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4287000</v>
      </c>
      <c r="K21" s="1">
        <v>4287000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19866000</v>
      </c>
      <c r="K22" s="1">
        <v>20073000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23363000</v>
      </c>
      <c r="K28" s="1">
        <v>23288000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78594000</v>
      </c>
      <c r="K30" s="67">
        <f>SUM(K14:K19,K21:K28)</f>
        <v>72667000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14565000</v>
      </c>
      <c r="K31" s="57">
        <v>14513000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93159000</v>
      </c>
      <c r="K33" s="67">
        <f>SUM(K30:K32)</f>
        <v>87180000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5774000</v>
      </c>
      <c r="K40" s="1">
        <v>662000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50000</v>
      </c>
      <c r="K46" s="1">
        <v>50000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332000</v>
      </c>
      <c r="K47" s="1">
        <v>332000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741000</v>
      </c>
      <c r="K53" s="1">
        <v>549000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6897000</v>
      </c>
      <c r="K56" s="67">
        <f>SUM(K39:K44,K46:K54)</f>
        <v>1593000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345000</v>
      </c>
      <c r="K57" s="57">
        <v>345000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7242000</v>
      </c>
      <c r="K59" s="67">
        <f>SUM(K56:K58)</f>
        <v>1938000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6285000</v>
      </c>
      <c r="K66" s="1">
        <v>5244000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824000</v>
      </c>
      <c r="K72" s="1">
        <v>824000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1061000</v>
      </c>
      <c r="K73" s="1">
        <v>526000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3680000</v>
      </c>
      <c r="K79" s="1">
        <v>3680000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11850000</v>
      </c>
      <c r="K82" s="67">
        <f>SUM(K65:K70,K72:K80)</f>
        <v>10274000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458000</v>
      </c>
      <c r="K83" s="57">
        <v>458000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12308000</v>
      </c>
      <c r="K85" s="67">
        <f>SUM(K82:K84)</f>
        <v>10732000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20635000</v>
      </c>
      <c r="K90" s="57">
        <v>20520000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98000</v>
      </c>
      <c r="K91" s="57">
        <v>98000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9888000</v>
      </c>
      <c r="K92" s="57">
        <v>9880000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6644000</v>
      </c>
      <c r="K93" s="57">
        <v>6644000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242</v>
      </c>
      <c r="B5" s="12"/>
      <c r="C5" s="12"/>
      <c r="D5" s="17" t="s">
        <v>243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374000</v>
      </c>
      <c r="K17" s="1">
        <v>374000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7226000</v>
      </c>
      <c r="K19" s="1">
        <v>7115000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27878000</v>
      </c>
      <c r="K21" s="1">
        <v>19712000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35478000</v>
      </c>
      <c r="K30" s="67">
        <f>SUM(K14:K19,K21:K28)</f>
        <v>27201000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147678000</v>
      </c>
      <c r="K31" s="57">
        <v>115376000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70280000</v>
      </c>
      <c r="K32" s="57">
        <v>57936000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253436000</v>
      </c>
      <c r="K33" s="67">
        <f>SUM(K30:K32)</f>
        <v>200513000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4576000</v>
      </c>
      <c r="K44" s="1">
        <v>4576000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4576000</v>
      </c>
      <c r="K56" s="67">
        <f>SUM(K39:K44,K46:K54)</f>
        <v>4576000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22384000</v>
      </c>
      <c r="K57" s="57">
        <v>22384000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867000</v>
      </c>
      <c r="K58" s="57">
        <v>867000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27827000</v>
      </c>
      <c r="K59" s="67">
        <f>SUM(K56:K58)</f>
        <v>27827000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1613000</v>
      </c>
      <c r="K70" s="1">
        <v>1613000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1056000</v>
      </c>
      <c r="K72" s="1">
        <v>1056000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2669000</v>
      </c>
      <c r="K82" s="67">
        <f>SUM(K65:K70,K72:K80)</f>
        <v>2669000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5826000</v>
      </c>
      <c r="K83" s="57">
        <v>980000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4589000</v>
      </c>
      <c r="K84" s="57">
        <v>4589000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13084000</v>
      </c>
      <c r="K85" s="67">
        <f>SUM(K82:K84)</f>
        <v>8238000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102632000</v>
      </c>
      <c r="K90" s="57">
        <v>81129000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66376000</v>
      </c>
      <c r="K92" s="57">
        <v>66376000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347943000</v>
      </c>
      <c r="K93" s="57">
        <v>344045000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245</v>
      </c>
      <c r="B5" s="12"/>
      <c r="C5" s="12"/>
      <c r="D5" s="17" t="s">
        <v>246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100000</v>
      </c>
      <c r="K93" s="57">
        <v>100000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247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248</v>
      </c>
      <c r="B5" s="12"/>
      <c r="C5" s="12"/>
      <c r="D5" s="17" t="s">
        <v>249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46820000</v>
      </c>
      <c r="K21" s="1">
        <v>28214000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46820000</v>
      </c>
      <c r="K30" s="67">
        <f>SUM(K14:K19,K21:K28)</f>
        <v>28214000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46820000</v>
      </c>
      <c r="K33" s="67">
        <f>SUM(K30:K32)</f>
        <v>28214000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4747000</v>
      </c>
      <c r="K46" s="1">
        <v>4747000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4747000</v>
      </c>
      <c r="K56" s="67">
        <f>SUM(K39:K44,K46:K54)</f>
        <v>4747000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4747000</v>
      </c>
      <c r="K59" s="67">
        <f>SUM(K56:K58)</f>
        <v>4747000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12189000</v>
      </c>
      <c r="K72" s="1">
        <v>12189000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12189000</v>
      </c>
      <c r="K82" s="67">
        <f>SUM(K65:K70,K72:K80)</f>
        <v>12189000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12189000</v>
      </c>
      <c r="K85" s="67">
        <f>SUM(K82:K84)</f>
        <v>12189000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4330000</v>
      </c>
      <c r="K90" s="57">
        <v>4330000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14570000</v>
      </c>
      <c r="K92" s="57">
        <v>14570000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32124000</v>
      </c>
      <c r="K93" s="57">
        <v>23647000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26516000</v>
      </c>
      <c r="K21" s="1">
        <v>25869000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1935779000</v>
      </c>
      <c r="K23" s="1">
        <v>1932361000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1962295000</v>
      </c>
      <c r="K30" s="67">
        <f>SUM(K14:K19,K21:K28)</f>
        <v>1958230000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879711000</v>
      </c>
      <c r="K31" s="57">
        <v>879132000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2842006000</v>
      </c>
      <c r="K33" s="67">
        <f>SUM(K30:K32)</f>
        <v>2837362000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4715000</v>
      </c>
      <c r="K46" s="1">
        <v>4715000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1075339000</v>
      </c>
      <c r="K48" s="1">
        <v>1075339000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1080054000</v>
      </c>
      <c r="K56" s="67">
        <f>SUM(K39:K44,K46:K54)</f>
        <v>1080054000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439024000</v>
      </c>
      <c r="K57" s="57">
        <v>439024000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1519078000</v>
      </c>
      <c r="K59" s="67">
        <f>SUM(K56:K58)</f>
        <v>1519078000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269000</v>
      </c>
      <c r="K72" s="1">
        <v>269000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83002000</v>
      </c>
      <c r="K74" s="1">
        <v>83002000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83271000</v>
      </c>
      <c r="K82" s="67">
        <f>SUM(K65:K70,K72:K80)</f>
        <v>83271000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58587000</v>
      </c>
      <c r="K83" s="57">
        <v>58587000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141858000</v>
      </c>
      <c r="K85" s="67">
        <f>SUM(K82:K84)</f>
        <v>141858000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1300295000</v>
      </c>
      <c r="K90" s="57">
        <v>1300295000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247580000</v>
      </c>
      <c r="K92" s="57">
        <v>247580000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57701000</v>
      </c>
      <c r="K93" s="57">
        <v>54058000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251</v>
      </c>
      <c r="B5" s="12"/>
      <c r="C5" s="12"/>
      <c r="D5" s="17" t="s">
        <v>252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32120000</v>
      </c>
      <c r="K21" s="1">
        <v>6000000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32120000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32120000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91767000</v>
      </c>
      <c r="K72" s="1">
        <v>15000000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91767000</v>
      </c>
      <c r="K82" s="67">
        <f>SUM(K65:K70,K72:K80)</f>
        <v>15000000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91767000</v>
      </c>
      <c r="K85" s="67">
        <f>SUM(K82:K84)</f>
        <v>15000000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28390000</v>
      </c>
      <c r="K92" s="57">
        <v>4800000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254</v>
      </c>
      <c r="B5" s="12"/>
      <c r="C5" s="12"/>
      <c r="D5" s="17" t="s">
        <v>255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244000</v>
      </c>
      <c r="K46" s="1">
        <v>244000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244000</v>
      </c>
      <c r="K56" s="67">
        <f>SUM(K39:K44,K46:K54)</f>
        <v>244000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244000</v>
      </c>
      <c r="K59" s="67">
        <f>SUM(K56:K58)</f>
        <v>244000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400000</v>
      </c>
      <c r="K72" s="1">
        <v>400000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400000</v>
      </c>
      <c r="K82" s="67">
        <f>SUM(K65:K70,K72:K80)</f>
        <v>400000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400000</v>
      </c>
      <c r="K85" s="67">
        <f>SUM(K82:K84)</f>
        <v>400000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2547000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257</v>
      </c>
      <c r="B5" s="12"/>
      <c r="C5" s="12"/>
      <c r="D5" s="17" t="s">
        <v>258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20789000</v>
      </c>
      <c r="K21" s="1">
        <v>6840000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20789000</v>
      </c>
      <c r="K30" s="67">
        <f>SUM(K14:K19,K21:K28)</f>
        <v>6840000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10441000</v>
      </c>
      <c r="K32" s="57">
        <v>10441000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31230000</v>
      </c>
      <c r="K33" s="67">
        <f>SUM(K30:K32)</f>
        <v>17281000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50000</v>
      </c>
      <c r="K46" s="1">
        <v>50000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50000</v>
      </c>
      <c r="K56" s="67">
        <f>SUM(K39:K44,K46:K54)</f>
        <v>50000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2241000</v>
      </c>
      <c r="K58" s="57">
        <v>2241000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2291000</v>
      </c>
      <c r="K59" s="67">
        <f>SUM(K56:K58)</f>
        <v>2291000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-59000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18796000</v>
      </c>
      <c r="K72" s="1">
        <v>-1684000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18796000</v>
      </c>
      <c r="K82" s="67">
        <f>SUM(K65:K70,K72:K80)</f>
        <v>-1743000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1933000</v>
      </c>
      <c r="K84" s="57">
        <v>1933000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20729000</v>
      </c>
      <c r="K85" s="67">
        <f>SUM(K82:K84)</f>
        <v>190000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25273000</v>
      </c>
      <c r="K90" s="57">
        <v>19371000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85168000</v>
      </c>
      <c r="K92" s="57">
        <v>76908000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20979000</v>
      </c>
      <c r="K93" s="57">
        <v>14517000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259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260</v>
      </c>
      <c r="B5" s="12"/>
      <c r="C5" s="12"/>
      <c r="D5" s="17" t="s">
        <v>261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31666000</v>
      </c>
      <c r="K15" s="1">
        <v>30079000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340857000</v>
      </c>
      <c r="K17" s="1">
        <v>336101000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184488000</v>
      </c>
      <c r="K18" s="1">
        <v>169042000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331613000</v>
      </c>
      <c r="K21" s="1">
        <v>283386000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227517000</v>
      </c>
      <c r="K22" s="1">
        <v>220158000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1116141000</v>
      </c>
      <c r="K30" s="67">
        <f>SUM(K14:K19,K21:K28)</f>
        <v>1038766000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53611000</v>
      </c>
      <c r="K32" s="57">
        <v>53611000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1169752000</v>
      </c>
      <c r="K33" s="67">
        <f>SUM(K30:K32)</f>
        <v>1092377000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3763000</v>
      </c>
      <c r="K40" s="1">
        <v>3763000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161404000</v>
      </c>
      <c r="K42" s="1">
        <v>161404000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51150000</v>
      </c>
      <c r="K43" s="1">
        <v>51150000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82991000</v>
      </c>
      <c r="K46" s="1">
        <v>82991000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94413000</v>
      </c>
      <c r="K47" s="1">
        <v>94413000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-2536000</v>
      </c>
      <c r="K54" s="57">
        <v>-1536000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391185000</v>
      </c>
      <c r="K56" s="67">
        <f>SUM(K39:K44,K46:K54)</f>
        <v>392185000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39843000</v>
      </c>
      <c r="K58" s="57">
        <v>39843000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431028000</v>
      </c>
      <c r="K59" s="67">
        <f>SUM(K56:K58)</f>
        <v>432028000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15759000</v>
      </c>
      <c r="K66" s="1">
        <v>15759000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38327000</v>
      </c>
      <c r="K68" s="1">
        <v>38161000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60985000</v>
      </c>
      <c r="K69" s="1">
        <v>45267000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197882000</v>
      </c>
      <c r="K72" s="1">
        <v>121933000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65274000</v>
      </c>
      <c r="K73" s="1">
        <v>65274000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378227000</v>
      </c>
      <c r="K82" s="67">
        <f>SUM(K65:K70,K72:K80)</f>
        <v>286394000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378227000</v>
      </c>
      <c r="K85" s="67">
        <f>SUM(K82:K84)</f>
        <v>286394000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494294000</v>
      </c>
      <c r="K90" s="57">
        <v>494294000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509887000</v>
      </c>
      <c r="K92" s="57">
        <v>477934000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1465322000</v>
      </c>
      <c r="K93" s="57">
        <v>1096501000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263</v>
      </c>
      <c r="B5" s="12"/>
      <c r="C5" s="12"/>
      <c r="D5" s="17" t="s">
        <v>264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12336000</v>
      </c>
      <c r="K15" s="1">
        <v>10651000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81790000</v>
      </c>
      <c r="K17" s="1">
        <v>80951000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51170000</v>
      </c>
      <c r="K18" s="1">
        <v>41598000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66402000</v>
      </c>
      <c r="K21" s="1">
        <v>49500000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87318000</v>
      </c>
      <c r="K22" s="1">
        <v>84078000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299016000</v>
      </c>
      <c r="K30" s="67">
        <f>SUM(K14:K19,K21:K28)</f>
        <v>266778000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24595000</v>
      </c>
      <c r="K32" s="57">
        <v>24595000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323611000</v>
      </c>
      <c r="K33" s="67">
        <f>SUM(K30:K32)</f>
        <v>291373000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882000</v>
      </c>
      <c r="K40" s="1">
        <v>882000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37878000</v>
      </c>
      <c r="K42" s="1">
        <v>37878000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12230000</v>
      </c>
      <c r="K43" s="1">
        <v>12230000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14691000</v>
      </c>
      <c r="K46" s="1">
        <v>14691000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28455000</v>
      </c>
      <c r="K47" s="1">
        <v>28455000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94136000</v>
      </c>
      <c r="K56" s="67">
        <f>SUM(K39:K44,K46:K54)</f>
        <v>94136000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783000</v>
      </c>
      <c r="K58" s="57">
        <v>783000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94919000</v>
      </c>
      <c r="K59" s="67">
        <f>SUM(K56:K58)</f>
        <v>94919000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5090000</v>
      </c>
      <c r="K66" s="1">
        <v>4653000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8747000</v>
      </c>
      <c r="K68" s="1">
        <v>22367000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14037000</v>
      </c>
      <c r="K69" s="1">
        <v>9117000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12094000</v>
      </c>
      <c r="K72" s="1">
        <v>10504000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22367000</v>
      </c>
      <c r="K73" s="1">
        <v>22367000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3450000</v>
      </c>
      <c r="K80" s="57">
        <v>3450000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65785000</v>
      </c>
      <c r="K82" s="67">
        <f>SUM(K65:K70,K72:K80)</f>
        <v>72458000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12577000</v>
      </c>
      <c r="K84" s="57">
        <v>12577000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78362000</v>
      </c>
      <c r="K85" s="67">
        <f>SUM(K82:K84)</f>
        <v>85035000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139394000</v>
      </c>
      <c r="K90" s="57">
        <v>139394000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120004000</v>
      </c>
      <c r="K92" s="57">
        <v>109831000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430647000</v>
      </c>
      <c r="K93" s="57">
        <v>277683000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266</v>
      </c>
      <c r="B5" s="12"/>
      <c r="C5" s="12"/>
      <c r="D5" s="17" t="s">
        <v>267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34079000</v>
      </c>
      <c r="K15" s="1">
        <v>32769000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283110000</v>
      </c>
      <c r="K17" s="1">
        <v>279115000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212233000</v>
      </c>
      <c r="K18" s="1">
        <v>187534000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318728000</v>
      </c>
      <c r="K21" s="1">
        <v>270968000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314264000</v>
      </c>
      <c r="K22" s="1">
        <v>291165000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1162414000</v>
      </c>
      <c r="K30" s="67">
        <f>SUM(K14:K19,K21:K28)</f>
        <v>1061551000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70479000</v>
      </c>
      <c r="K32" s="57">
        <v>70479000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1232893000</v>
      </c>
      <c r="K33" s="67">
        <f>SUM(K30:K32)</f>
        <v>1132030000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4662000</v>
      </c>
      <c r="K40" s="1">
        <v>4662000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159030000</v>
      </c>
      <c r="K42" s="1">
        <v>159030000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41606000</v>
      </c>
      <c r="K43" s="1">
        <v>41606000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50262000</v>
      </c>
      <c r="K46" s="1">
        <v>50262000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89157000</v>
      </c>
      <c r="K47" s="1">
        <v>89157000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344717000</v>
      </c>
      <c r="K56" s="67">
        <f>SUM(K39:K44,K46:K54)</f>
        <v>344717000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2459000</v>
      </c>
      <c r="K58" s="57">
        <v>2459000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347176000</v>
      </c>
      <c r="K59" s="67">
        <f>SUM(K56:K58)</f>
        <v>347176000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18538000</v>
      </c>
      <c r="K66" s="1">
        <v>-15966000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31880000</v>
      </c>
      <c r="K68" s="1">
        <v>30741000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42324000</v>
      </c>
      <c r="K69" s="1">
        <v>24439000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236808000</v>
      </c>
      <c r="K72" s="1">
        <v>117247000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98648000</v>
      </c>
      <c r="K73" s="1">
        <v>65971000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428198000</v>
      </c>
      <c r="K82" s="67">
        <f>SUM(K65:K70,K72:K80)</f>
        <v>222432000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122255000</v>
      </c>
      <c r="K84" s="57">
        <v>122255000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550453000</v>
      </c>
      <c r="K85" s="67">
        <f>SUM(K82:K84)</f>
        <v>344687000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531880000</v>
      </c>
      <c r="K90" s="57">
        <v>531880000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423441000</v>
      </c>
      <c r="K92" s="57">
        <v>396339000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1882050000</v>
      </c>
      <c r="K93" s="57">
        <v>1437682000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268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269</v>
      </c>
      <c r="B5" s="12"/>
      <c r="C5" s="12"/>
      <c r="D5" s="17" t="s">
        <v>270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8890000</v>
      </c>
      <c r="K15" s="1">
        <v>7351000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45166000</v>
      </c>
      <c r="K17" s="1">
        <v>44808000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34734000</v>
      </c>
      <c r="K18" s="1">
        <v>30667000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66623000</v>
      </c>
      <c r="K21" s="1">
        <v>49754000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49735000</v>
      </c>
      <c r="K22" s="1">
        <v>48079000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205148000</v>
      </c>
      <c r="K30" s="67">
        <f>SUM(K14:K19,K21:K28)</f>
        <v>180659000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18344000</v>
      </c>
      <c r="K32" s="57">
        <v>18344000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223492000</v>
      </c>
      <c r="K33" s="67">
        <f>SUM(K30:K32)</f>
        <v>199003000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1151000</v>
      </c>
      <c r="K40" s="1">
        <v>1151000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18340000</v>
      </c>
      <c r="K42" s="1">
        <v>18340000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6420000</v>
      </c>
      <c r="K43" s="1">
        <v>6420000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14168000</v>
      </c>
      <c r="K46" s="1">
        <v>14168000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11372000</v>
      </c>
      <c r="K47" s="1">
        <v>11372000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51451000</v>
      </c>
      <c r="K56" s="67">
        <f>SUM(K39:K44,K46:K54)</f>
        <v>51451000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705000</v>
      </c>
      <c r="K58" s="57">
        <v>705000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52156000</v>
      </c>
      <c r="K59" s="67">
        <f>SUM(K56:K58)</f>
        <v>52156000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2339000</v>
      </c>
      <c r="K66" s="1">
        <v>-130000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3578000</v>
      </c>
      <c r="K68" s="1">
        <v>3578000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5020000</v>
      </c>
      <c r="K69" s="1">
        <v>3646000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11723000</v>
      </c>
      <c r="K72" s="1">
        <v>11723000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8926000</v>
      </c>
      <c r="K73" s="1">
        <v>8561000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1111000</v>
      </c>
      <c r="K80" s="57">
        <v>1111000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32697000</v>
      </c>
      <c r="K82" s="67">
        <f>SUM(K65:K70,K72:K80)</f>
        <v>28489000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9034000</v>
      </c>
      <c r="K84" s="57">
        <v>9034000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41731000</v>
      </c>
      <c r="K85" s="67">
        <f>SUM(K82:K84)</f>
        <v>37523000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103906000</v>
      </c>
      <c r="K90" s="57">
        <v>103906000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62799000</v>
      </c>
      <c r="K92" s="57">
        <v>58150000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328736000</v>
      </c>
      <c r="K93" s="57">
        <v>221445000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272</v>
      </c>
      <c r="B5" s="12"/>
      <c r="C5" s="12"/>
      <c r="D5" s="17" t="s">
        <v>273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13964000</v>
      </c>
      <c r="K15" s="1">
        <v>12827000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125939000</v>
      </c>
      <c r="K17" s="1">
        <v>125675000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87496000</v>
      </c>
      <c r="K18" s="1">
        <v>81504000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123039000</v>
      </c>
      <c r="K21" s="1">
        <v>103883000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115968000</v>
      </c>
      <c r="K22" s="1">
        <v>113675000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466406000</v>
      </c>
      <c r="K30" s="67">
        <f>SUM(K14:K19,K21:K28)</f>
        <v>437564000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22769000</v>
      </c>
      <c r="K32" s="57">
        <v>20078000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489175000</v>
      </c>
      <c r="K33" s="67">
        <f>SUM(K30:K32)</f>
        <v>457642000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2125000</v>
      </c>
      <c r="K40" s="1">
        <v>2125000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61192000</v>
      </c>
      <c r="K42" s="1">
        <v>61192000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16457000</v>
      </c>
      <c r="K43" s="1">
        <v>16457000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33219000</v>
      </c>
      <c r="K46" s="1">
        <v>33219000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30653000</v>
      </c>
      <c r="K47" s="1">
        <v>30653000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143646000</v>
      </c>
      <c r="K56" s="67">
        <f>SUM(K39:K44,K46:K54)</f>
        <v>143646000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1020000</v>
      </c>
      <c r="K58" s="57">
        <v>1020000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144666000</v>
      </c>
      <c r="K59" s="67">
        <f>SUM(K56:K58)</f>
        <v>144666000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10707000</v>
      </c>
      <c r="K66" s="1">
        <v>8010000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17163000</v>
      </c>
      <c r="K68" s="1">
        <v>16967000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19388000</v>
      </c>
      <c r="K69" s="1">
        <v>11383000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55751000</v>
      </c>
      <c r="K72" s="1">
        <v>32588000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32138000</v>
      </c>
      <c r="K73" s="1">
        <v>31999000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9860000</v>
      </c>
      <c r="K80" s="57">
        <v>9860000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145007000</v>
      </c>
      <c r="K82" s="67">
        <f>SUM(K65:K70,K72:K80)</f>
        <v>110807000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18480000</v>
      </c>
      <c r="K84" s="57">
        <v>18480000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163487000</v>
      </c>
      <c r="K85" s="67">
        <f>SUM(K82:K84)</f>
        <v>129287000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208132000</v>
      </c>
      <c r="K90" s="57">
        <v>208132000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138775000</v>
      </c>
      <c r="K92" s="57">
        <v>132640000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1093093000</v>
      </c>
      <c r="K93" s="57">
        <v>628179000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275</v>
      </c>
      <c r="B5" s="12"/>
      <c r="C5" s="12"/>
      <c r="D5" s="17" t="s">
        <v>276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16511000</v>
      </c>
      <c r="K15" s="1">
        <v>15198000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121103000</v>
      </c>
      <c r="K17" s="1">
        <v>120025000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82478000</v>
      </c>
      <c r="K18" s="1">
        <v>74198000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134844000</v>
      </c>
      <c r="K21" s="1">
        <v>102979000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118594000</v>
      </c>
      <c r="K22" s="1">
        <v>113398000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473530000</v>
      </c>
      <c r="K30" s="67">
        <f>SUM(K14:K19,K21:K28)</f>
        <v>425798000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33331000</v>
      </c>
      <c r="K32" s="57">
        <v>33331000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506861000</v>
      </c>
      <c r="K33" s="67">
        <f>SUM(K30:K32)</f>
        <v>459129000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1841000</v>
      </c>
      <c r="K40" s="1">
        <v>1841000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62278000</v>
      </c>
      <c r="K42" s="1">
        <v>62278000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22576000</v>
      </c>
      <c r="K43" s="1">
        <v>22576000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20730000</v>
      </c>
      <c r="K46" s="1">
        <v>20730000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42666000</v>
      </c>
      <c r="K47" s="1">
        <v>42666000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150091000</v>
      </c>
      <c r="K56" s="67">
        <f>SUM(K39:K44,K46:K54)</f>
        <v>150091000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895000</v>
      </c>
      <c r="K58" s="57">
        <v>895000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150986000</v>
      </c>
      <c r="K59" s="67">
        <f>SUM(K56:K58)</f>
        <v>150986000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7844000</v>
      </c>
      <c r="K66" s="1">
        <v>-20419000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14217000</v>
      </c>
      <c r="K68" s="1">
        <v>14218000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18642000</v>
      </c>
      <c r="K69" s="1">
        <v>12884000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34388000</v>
      </c>
      <c r="K72" s="1">
        <v>29389000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30916000</v>
      </c>
      <c r="K73" s="1">
        <v>29329000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5181000</v>
      </c>
      <c r="K80" s="57">
        <v>5181000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111188000</v>
      </c>
      <c r="K82" s="67">
        <f>SUM(K65:K70,K72:K80)</f>
        <v>70582000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62162000</v>
      </c>
      <c r="K84" s="57">
        <v>62162000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173350000</v>
      </c>
      <c r="K85" s="67">
        <f>SUM(K82:K84)</f>
        <v>132744000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210238000</v>
      </c>
      <c r="K90" s="57">
        <v>210238000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211071000</v>
      </c>
      <c r="K92" s="57">
        <v>186441000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818976000</v>
      </c>
      <c r="K93" s="57">
        <v>632545000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277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278</v>
      </c>
      <c r="B5" s="12"/>
      <c r="C5" s="12"/>
      <c r="D5" s="17" t="s">
        <v>279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37695000</v>
      </c>
      <c r="K15" s="1">
        <v>37656000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320633000</v>
      </c>
      <c r="K17" s="1">
        <v>312391000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212601000</v>
      </c>
      <c r="K18" s="1">
        <v>204019000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380895000</v>
      </c>
      <c r="K21" s="1">
        <v>330818000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342745000</v>
      </c>
      <c r="K22" s="1">
        <v>329575000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1294569000</v>
      </c>
      <c r="K30" s="67">
        <f>SUM(K14:K19,K21:K28)</f>
        <v>1214459000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76942000</v>
      </c>
      <c r="K32" s="57">
        <v>76942000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1371511000</v>
      </c>
      <c r="K33" s="67">
        <f>SUM(K30:K32)</f>
        <v>1291401000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3649000</v>
      </c>
      <c r="K40" s="1">
        <v>3649000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166289000</v>
      </c>
      <c r="K42" s="1">
        <v>164496000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56526000</v>
      </c>
      <c r="K43" s="1">
        <v>56526000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91326000</v>
      </c>
      <c r="K46" s="1">
        <v>88055000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146146000</v>
      </c>
      <c r="K47" s="1">
        <v>142622000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463936000</v>
      </c>
      <c r="K56" s="67">
        <f>SUM(K39:K44,K46:K54)</f>
        <v>455348000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74150000</v>
      </c>
      <c r="K58" s="57">
        <v>74150000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538086000</v>
      </c>
      <c r="K59" s="67">
        <f>SUM(K56:K58)</f>
        <v>529498000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15276000</v>
      </c>
      <c r="K66" s="1">
        <v>4577000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32449000</v>
      </c>
      <c r="K68" s="1">
        <v>32449000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52374000</v>
      </c>
      <c r="K69" s="1">
        <v>38449000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117742000</v>
      </c>
      <c r="K72" s="1">
        <v>115647000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95649000</v>
      </c>
      <c r="K73" s="1">
        <v>93679000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13646000</v>
      </c>
      <c r="K80" s="57">
        <v>13646000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327136000</v>
      </c>
      <c r="K82" s="67">
        <f>SUM(K65:K70,K72:K80)</f>
        <v>298447000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327136000</v>
      </c>
      <c r="K85" s="67">
        <f>SUM(K82:K84)</f>
        <v>298447000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564578000</v>
      </c>
      <c r="K90" s="57">
        <v>564578000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402399000</v>
      </c>
      <c r="K92" s="57">
        <v>381185000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2006626000</v>
      </c>
      <c r="K93" s="57">
        <v>1661105000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35962000</v>
      </c>
      <c r="K32" s="57">
        <v>35962000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35962000</v>
      </c>
      <c r="K33" s="67">
        <f>SUM(K30:K32)</f>
        <v>35962000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3192000</v>
      </c>
      <c r="K58" s="57">
        <v>3192000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3192000</v>
      </c>
      <c r="K59" s="67">
        <f>SUM(K56:K58)</f>
        <v>3192000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3433000</v>
      </c>
      <c r="K84" s="57">
        <v>3433000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3433000</v>
      </c>
      <c r="K85" s="67">
        <f>SUM(K82:K84)</f>
        <v>3433000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12740000</v>
      </c>
      <c r="K90" s="57">
        <v>12740000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2424000</v>
      </c>
      <c r="K92" s="57">
        <v>2424000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6221000</v>
      </c>
      <c r="K93" s="57">
        <v>6221000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281</v>
      </c>
      <c r="B5" s="12"/>
      <c r="C5" s="12"/>
      <c r="D5" s="17" t="s">
        <v>282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20644000</v>
      </c>
      <c r="K15" s="1">
        <v>20525000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177229000</v>
      </c>
      <c r="K17" s="1">
        <v>176551000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104269000</v>
      </c>
      <c r="K18" s="1">
        <v>95262000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196294000</v>
      </c>
      <c r="K21" s="1">
        <v>155948000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141149000</v>
      </c>
      <c r="K22" s="1">
        <v>131978000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639585000</v>
      </c>
      <c r="K30" s="67">
        <f>SUM(K14:K19,K21:K28)</f>
        <v>580264000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38823000</v>
      </c>
      <c r="K32" s="57">
        <v>38823000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678408000</v>
      </c>
      <c r="K33" s="67">
        <f>SUM(K30:K32)</f>
        <v>619087000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3151000</v>
      </c>
      <c r="K40" s="1">
        <v>3151000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84620000</v>
      </c>
      <c r="K42" s="1">
        <v>84261000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23623000</v>
      </c>
      <c r="K43" s="1">
        <v>23623000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38507000</v>
      </c>
      <c r="K46" s="1">
        <v>38507000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56750000</v>
      </c>
      <c r="K47" s="1">
        <v>56750000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206651000</v>
      </c>
      <c r="K56" s="67">
        <f>SUM(K39:K44,K46:K54)</f>
        <v>206292000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1813000</v>
      </c>
      <c r="K58" s="57">
        <v>1813000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208464000</v>
      </c>
      <c r="K59" s="67">
        <f>SUM(K56:K58)</f>
        <v>208105000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11092000</v>
      </c>
      <c r="K66" s="1">
        <v>-16046000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19205000</v>
      </c>
      <c r="K68" s="1">
        <v>19061000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23383000</v>
      </c>
      <c r="K69" s="1">
        <v>20355000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49230000</v>
      </c>
      <c r="K72" s="1">
        <v>38033000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37795000</v>
      </c>
      <c r="K73" s="1">
        <v>36298000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140705000</v>
      </c>
      <c r="K82" s="67">
        <f>SUM(K65:K70,K72:K80)</f>
        <v>97701000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47453000</v>
      </c>
      <c r="K84" s="57">
        <v>47453000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188158000</v>
      </c>
      <c r="K85" s="67">
        <f>SUM(K82:K84)</f>
        <v>145154000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277915000</v>
      </c>
      <c r="K90" s="57">
        <v>277914000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329700000</v>
      </c>
      <c r="K92" s="57">
        <v>236154000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1028340000</v>
      </c>
      <c r="K93" s="57">
        <v>789127000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284</v>
      </c>
      <c r="B5" s="12"/>
      <c r="C5" s="12"/>
      <c r="D5" s="17" t="s">
        <v>285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11717000</v>
      </c>
      <c r="K15" s="1">
        <v>10620000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121998000</v>
      </c>
      <c r="K17" s="1">
        <v>120362000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70404000</v>
      </c>
      <c r="K18" s="1">
        <v>59462000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132535000</v>
      </c>
      <c r="K21" s="1">
        <v>93735000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92836000</v>
      </c>
      <c r="K22" s="1">
        <v>89074000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429490000</v>
      </c>
      <c r="K30" s="67">
        <f>SUM(K14:K19,K21:K28)</f>
        <v>373253000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34936000</v>
      </c>
      <c r="K32" s="57">
        <v>34936000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464426000</v>
      </c>
      <c r="K33" s="67">
        <f>SUM(K30:K32)</f>
        <v>408189000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1439000</v>
      </c>
      <c r="K40" s="1">
        <v>1439000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64243000</v>
      </c>
      <c r="K42" s="1">
        <v>63200000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14590000</v>
      </c>
      <c r="K43" s="1">
        <v>14590000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30807000</v>
      </c>
      <c r="K46" s="1">
        <v>30807000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21872000</v>
      </c>
      <c r="K47" s="1">
        <v>21872000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132951000</v>
      </c>
      <c r="K56" s="67">
        <f>SUM(K39:K44,K46:K54)</f>
        <v>131908000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929000</v>
      </c>
      <c r="K58" s="57">
        <v>929000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133880000</v>
      </c>
      <c r="K59" s="67">
        <f>SUM(K56:K58)</f>
        <v>132837000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6336000</v>
      </c>
      <c r="K66" s="1">
        <v>-5809000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17489000</v>
      </c>
      <c r="K68" s="1">
        <v>17221000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31524000</v>
      </c>
      <c r="K69" s="1">
        <v>25470000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79104000</v>
      </c>
      <c r="K72" s="1">
        <v>26703000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25103000</v>
      </c>
      <c r="K73" s="1">
        <v>22691000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9016000</v>
      </c>
      <c r="K80" s="57">
        <v>9016000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168572000</v>
      </c>
      <c r="K82" s="67">
        <f>SUM(K65:K70,K72:K80)</f>
        <v>95292000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34667000</v>
      </c>
      <c r="K84" s="57">
        <v>34667000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203239000</v>
      </c>
      <c r="K85" s="67">
        <f>SUM(K82:K84)</f>
        <v>129959000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191839000</v>
      </c>
      <c r="K90" s="57">
        <v>191839000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220767000</v>
      </c>
      <c r="K92" s="57">
        <v>191123000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818776000</v>
      </c>
      <c r="K93" s="57">
        <v>543551000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287</v>
      </c>
      <c r="B5" s="12"/>
      <c r="C5" s="12"/>
      <c r="D5" s="17" t="s">
        <v>288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36997000</v>
      </c>
      <c r="K15" s="1">
        <v>36676000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250435000</v>
      </c>
      <c r="K17" s="1">
        <v>249751000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142032000</v>
      </c>
      <c r="K18" s="1">
        <v>123215000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367635000</v>
      </c>
      <c r="K21" s="1">
        <v>310224000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189320000</v>
      </c>
      <c r="K22" s="1">
        <v>183886000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986419000</v>
      </c>
      <c r="K30" s="67">
        <f>SUM(K14:K19,K21:K28)</f>
        <v>903752000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73698000</v>
      </c>
      <c r="K32" s="57">
        <v>54669000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1060117000</v>
      </c>
      <c r="K33" s="67">
        <f>SUM(K30:K32)</f>
        <v>958421000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5509000</v>
      </c>
      <c r="K40" s="1">
        <v>2026000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131733000</v>
      </c>
      <c r="K42" s="1">
        <v>131733000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39045000</v>
      </c>
      <c r="K43" s="1">
        <v>33974000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93888000</v>
      </c>
      <c r="K46" s="1">
        <v>93888000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70045000</v>
      </c>
      <c r="K47" s="1">
        <v>70045000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340220000</v>
      </c>
      <c r="K56" s="67">
        <f>SUM(K39:K44,K46:K54)</f>
        <v>331666000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340220000</v>
      </c>
      <c r="K59" s="67">
        <f>SUM(K56:K58)</f>
        <v>331666000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20949000</v>
      </c>
      <c r="K66" s="1">
        <v>20949000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25914000</v>
      </c>
      <c r="K68" s="1">
        <v>25314000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44533000</v>
      </c>
      <c r="K69" s="1">
        <v>44533000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134068000</v>
      </c>
      <c r="K72" s="1">
        <v>107238000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45607000</v>
      </c>
      <c r="K73" s="1">
        <v>43136000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5837000</v>
      </c>
      <c r="K80" s="57">
        <v>5837000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276908000</v>
      </c>
      <c r="K82" s="67">
        <f>SUM(K65:K70,K72:K80)</f>
        <v>247007000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42076000</v>
      </c>
      <c r="K84" s="57">
        <v>42076000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318984000</v>
      </c>
      <c r="K85" s="67">
        <f>SUM(K82:K84)</f>
        <v>289083000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431979000</v>
      </c>
      <c r="K90" s="57">
        <v>431979000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352401000</v>
      </c>
      <c r="K92" s="57">
        <v>271605000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1540403000</v>
      </c>
      <c r="K93" s="57">
        <v>1221616000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289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290</v>
      </c>
      <c r="B5" s="12"/>
      <c r="C5" s="12"/>
      <c r="D5" s="17" t="s">
        <v>291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23905000</v>
      </c>
      <c r="K15" s="1">
        <v>21954000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177370000</v>
      </c>
      <c r="K17" s="1">
        <v>175884000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120611000</v>
      </c>
      <c r="K18" s="1">
        <v>107607000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205428000</v>
      </c>
      <c r="K21" s="1">
        <v>168045000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180245000</v>
      </c>
      <c r="K22" s="1">
        <v>174765000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707559000</v>
      </c>
      <c r="K30" s="67">
        <f>SUM(K14:K19,K21:K28)</f>
        <v>648255000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42830000</v>
      </c>
      <c r="K32" s="57">
        <v>42830000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750389000</v>
      </c>
      <c r="K33" s="67">
        <f>SUM(K30:K32)</f>
        <v>691085000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2479000</v>
      </c>
      <c r="K40" s="1">
        <v>2479000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102329000</v>
      </c>
      <c r="K42" s="1">
        <v>101459000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26699000</v>
      </c>
      <c r="K43" s="1">
        <v>26699000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53639000</v>
      </c>
      <c r="K46" s="1">
        <v>53639000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73838000</v>
      </c>
      <c r="K47" s="1">
        <v>73838000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258984000</v>
      </c>
      <c r="K56" s="67">
        <f>SUM(K39:K44,K46:K54)</f>
        <v>258114000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34200000</v>
      </c>
      <c r="K58" s="57">
        <v>34200000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293184000</v>
      </c>
      <c r="K59" s="67">
        <f>SUM(K56:K58)</f>
        <v>292314000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8737000</v>
      </c>
      <c r="K66" s="1">
        <v>8737000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21502000</v>
      </c>
      <c r="K68" s="1">
        <v>21502000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20836000</v>
      </c>
      <c r="K69" s="1">
        <v>18865000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53204000</v>
      </c>
      <c r="K72" s="1">
        <v>50824000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45327000</v>
      </c>
      <c r="K73" s="1">
        <v>45152000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-900000</v>
      </c>
      <c r="K80" s="57">
        <v>-900000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148706000</v>
      </c>
      <c r="K82" s="67">
        <f>SUM(K65:K70,K72:K80)</f>
        <v>144180000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12728000</v>
      </c>
      <c r="K84" s="57">
        <v>12728000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161434000</v>
      </c>
      <c r="K85" s="67">
        <f>SUM(K82:K84)</f>
        <v>156908000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307797000</v>
      </c>
      <c r="K90" s="57">
        <v>307797000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211313000</v>
      </c>
      <c r="K92" s="57">
        <v>190130000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1025927000</v>
      </c>
      <c r="K93" s="57">
        <v>757554000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293</v>
      </c>
      <c r="B5" s="12"/>
      <c r="C5" s="12"/>
      <c r="D5" s="17" t="s">
        <v>294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13464000</v>
      </c>
      <c r="K15" s="1">
        <v>11089000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122294000</v>
      </c>
      <c r="K17" s="1">
        <v>121321000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74338000</v>
      </c>
      <c r="K18" s="1">
        <v>64426000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166221000</v>
      </c>
      <c r="K21" s="1">
        <v>136484000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89093000</v>
      </c>
      <c r="K22" s="1">
        <v>86721000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465410000</v>
      </c>
      <c r="K30" s="67">
        <f>SUM(K14:K19,K21:K28)</f>
        <v>420041000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28675000</v>
      </c>
      <c r="K32" s="57">
        <v>28675000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494085000</v>
      </c>
      <c r="K33" s="67">
        <f>SUM(K30:K32)</f>
        <v>448716000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1389000</v>
      </c>
      <c r="K40" s="1">
        <v>1389000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63804000</v>
      </c>
      <c r="K42" s="1">
        <v>63804000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19151000</v>
      </c>
      <c r="K43" s="1">
        <v>19151000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26695000</v>
      </c>
      <c r="K46" s="1">
        <v>26695000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34860000</v>
      </c>
      <c r="K47" s="1">
        <v>34860000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145899000</v>
      </c>
      <c r="K56" s="67">
        <f>SUM(K39:K44,K46:K54)</f>
        <v>145899000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974000</v>
      </c>
      <c r="K58" s="57">
        <v>974000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146873000</v>
      </c>
      <c r="K59" s="67">
        <f>SUM(K56:K58)</f>
        <v>146873000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5870000</v>
      </c>
      <c r="K66" s="1">
        <v>4868000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11988000</v>
      </c>
      <c r="K68" s="1">
        <v>10068000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24671000</v>
      </c>
      <c r="K69" s="1">
        <v>7175000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39288000</v>
      </c>
      <c r="K72" s="1">
        <v>35117000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19838000</v>
      </c>
      <c r="K73" s="1">
        <v>18728000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2433000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101655000</v>
      </c>
      <c r="K82" s="67">
        <f>SUM(K65:K70,K72:K80)</f>
        <v>78389000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17245000</v>
      </c>
      <c r="K84" s="57">
        <v>17245000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118900000</v>
      </c>
      <c r="K85" s="67">
        <f>SUM(K82:K84)</f>
        <v>95634000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213128000</v>
      </c>
      <c r="K90" s="57">
        <v>213128000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201743000</v>
      </c>
      <c r="K92" s="57">
        <v>171775000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617878000</v>
      </c>
      <c r="K93" s="57">
        <v>454000000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296</v>
      </c>
      <c r="B5" s="12"/>
      <c r="C5" s="12"/>
      <c r="D5" s="17" t="s">
        <v>297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7133000</v>
      </c>
      <c r="K15" s="1">
        <v>6216000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84022000</v>
      </c>
      <c r="K17" s="1">
        <v>83218000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42088000</v>
      </c>
      <c r="K18" s="1">
        <v>33567000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108514000</v>
      </c>
      <c r="K21" s="1">
        <v>83548000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97590000</v>
      </c>
      <c r="K22" s="1">
        <v>94867000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339347000</v>
      </c>
      <c r="K30" s="67">
        <f>SUM(K14:K19,K21:K28)</f>
        <v>301416000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37902000</v>
      </c>
      <c r="K32" s="57">
        <v>27826000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377249000</v>
      </c>
      <c r="K33" s="67">
        <f>SUM(K30:K32)</f>
        <v>329242000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612000</v>
      </c>
      <c r="K40" s="1">
        <v>612000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28291000</v>
      </c>
      <c r="K42" s="1">
        <v>28291000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11937000</v>
      </c>
      <c r="K43" s="1">
        <v>11937000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27854000</v>
      </c>
      <c r="K46" s="1">
        <v>27854000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35382000</v>
      </c>
      <c r="K47" s="1">
        <v>35382000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104076000</v>
      </c>
      <c r="K56" s="67">
        <f>SUM(K39:K44,K46:K54)</f>
        <v>104076000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1339000</v>
      </c>
      <c r="K58" s="57">
        <v>1339000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105415000</v>
      </c>
      <c r="K59" s="67">
        <f>SUM(K56:K58)</f>
        <v>105415000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4872000</v>
      </c>
      <c r="K66" s="1">
        <v>-3653000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10328000</v>
      </c>
      <c r="K68" s="1">
        <v>8859000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22413000</v>
      </c>
      <c r="K69" s="1">
        <v>2984000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48295000</v>
      </c>
      <c r="K72" s="1">
        <v>26942000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24590000</v>
      </c>
      <c r="K73" s="1">
        <v>23709000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5143000</v>
      </c>
      <c r="K80" s="57">
        <v>5143000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115641000</v>
      </c>
      <c r="K82" s="67">
        <f>SUM(K65:K70,K72:K80)</f>
        <v>63984000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26583000</v>
      </c>
      <c r="K84" s="57">
        <v>26583000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142224000</v>
      </c>
      <c r="K85" s="67">
        <f>SUM(K82:K84)</f>
        <v>90567000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147974000</v>
      </c>
      <c r="K90" s="57">
        <v>147974000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170572000</v>
      </c>
      <c r="K92" s="57">
        <v>124562000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499831000</v>
      </c>
      <c r="K93" s="57">
        <v>356871000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298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299</v>
      </c>
      <c r="B5" s="12"/>
      <c r="C5" s="12"/>
      <c r="D5" s="17" t="s">
        <v>300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1154895000</v>
      </c>
      <c r="K15" s="1">
        <v>1154404000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117447000</v>
      </c>
      <c r="K17" s="1">
        <v>105809000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42167000</v>
      </c>
      <c r="K18" s="1">
        <v>35264000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110352000</v>
      </c>
      <c r="K19" s="1">
        <v>103785000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220326000</v>
      </c>
      <c r="K21" s="1">
        <v>196140000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1645187000</v>
      </c>
      <c r="K30" s="67">
        <f>SUM(K14:K19,K21:K28)</f>
        <v>1595402000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5232000</v>
      </c>
      <c r="K31" s="57">
        <v>2775000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2042373000</v>
      </c>
      <c r="K32" s="57">
        <v>524582000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3692792000</v>
      </c>
      <c r="K33" s="67">
        <f>SUM(K30:K32)</f>
        <v>2122759000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331854000</v>
      </c>
      <c r="K40" s="1">
        <v>331854000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68652000</v>
      </c>
      <c r="K42" s="1">
        <v>65528000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14567000</v>
      </c>
      <c r="K43" s="1">
        <v>14567000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19767000</v>
      </c>
      <c r="K44" s="1">
        <v>19767000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18937000</v>
      </c>
      <c r="K46" s="1">
        <v>18217000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453777000</v>
      </c>
      <c r="K56" s="67">
        <f>SUM(K39:K44,K46:K54)</f>
        <v>449933000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439000</v>
      </c>
      <c r="K57" s="57">
        <v>370000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73093000</v>
      </c>
      <c r="K58" s="57">
        <v>31655000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527309000</v>
      </c>
      <c r="K59" s="67">
        <f>SUM(K56:K58)</f>
        <v>481958000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371829000</v>
      </c>
      <c r="K66" s="1">
        <v>370316000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21069000</v>
      </c>
      <c r="K68" s="1">
        <v>19499000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92350000</v>
      </c>
      <c r="K69" s="1">
        <v>18311000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9261000</v>
      </c>
      <c r="K70" s="1">
        <v>12691000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92473000</v>
      </c>
      <c r="K72" s="1">
        <v>88847000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224000</v>
      </c>
      <c r="K73" s="1">
        <v>224000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52274000</v>
      </c>
      <c r="K80" s="57">
        <v>5164000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639480000</v>
      </c>
      <c r="K82" s="67">
        <f>SUM(K65:K70,K72:K80)</f>
        <v>515052000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1242000</v>
      </c>
      <c r="K83" s="57">
        <v>1220000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1766006000</v>
      </c>
      <c r="K84" s="57">
        <v>328813000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2406728000</v>
      </c>
      <c r="K85" s="67">
        <f>SUM(K82:K84)</f>
        <v>845085000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500344000</v>
      </c>
      <c r="K90" s="57">
        <v>484964000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4630000</v>
      </c>
      <c r="K91" s="57">
        <v>4630000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1955298000</v>
      </c>
      <c r="K92" s="57">
        <v>932709000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10762001000</v>
      </c>
      <c r="K93" s="57">
        <v>2280776000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302</v>
      </c>
      <c r="B5" s="12"/>
      <c r="C5" s="12"/>
      <c r="D5" s="17" t="s">
        <v>303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24188000</v>
      </c>
      <c r="K15" s="1">
        <v>22722000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171747000</v>
      </c>
      <c r="K17" s="1">
        <v>171157000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117197000</v>
      </c>
      <c r="K18" s="1">
        <v>109360000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232446000</v>
      </c>
      <c r="K21" s="1">
        <v>194142000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122512000</v>
      </c>
      <c r="K22" s="1">
        <v>118398000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668090000</v>
      </c>
      <c r="K30" s="67">
        <f>SUM(K14:K19,K21:K28)</f>
        <v>615779000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30290000</v>
      </c>
      <c r="K32" s="57">
        <v>30290000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698380000</v>
      </c>
      <c r="K33" s="67">
        <f>SUM(K30:K32)</f>
        <v>646069000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2202000</v>
      </c>
      <c r="K40" s="1">
        <v>2202000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97093000</v>
      </c>
      <c r="K42" s="1">
        <v>97093000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26044000</v>
      </c>
      <c r="K43" s="1">
        <v>26044000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68040000</v>
      </c>
      <c r="K46" s="1">
        <v>66465000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46933000</v>
      </c>
      <c r="K47" s="1">
        <v>46901000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240312000</v>
      </c>
      <c r="K56" s="67">
        <f>SUM(K39:K44,K46:K54)</f>
        <v>238705000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557000</v>
      </c>
      <c r="K58" s="57">
        <v>557000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240869000</v>
      </c>
      <c r="K59" s="67">
        <f>SUM(K56:K58)</f>
        <v>239262000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9514000</v>
      </c>
      <c r="K66" s="1">
        <v>-15342000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20494000</v>
      </c>
      <c r="K68" s="1">
        <v>20300000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48868000</v>
      </c>
      <c r="K69" s="1">
        <v>20665000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85572000</v>
      </c>
      <c r="K72" s="1">
        <v>66132000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35677000</v>
      </c>
      <c r="K73" s="1">
        <v>23753000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-9087000</v>
      </c>
      <c r="K80" s="57">
        <v>-9087000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191038000</v>
      </c>
      <c r="K82" s="67">
        <f>SUM(K65:K70,K72:K80)</f>
        <v>106421000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44587000</v>
      </c>
      <c r="K84" s="57">
        <v>44587000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235625000</v>
      </c>
      <c r="K85" s="67">
        <f>SUM(K82:K84)</f>
        <v>151008000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286692000</v>
      </c>
      <c r="K90" s="57">
        <v>286692000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275444000</v>
      </c>
      <c r="K92" s="57">
        <v>240689000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1078975000</v>
      </c>
      <c r="K93" s="57">
        <v>862233000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305</v>
      </c>
      <c r="B5" s="12"/>
      <c r="C5" s="12"/>
      <c r="D5" s="17" t="s">
        <v>306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72102000</v>
      </c>
      <c r="K15" s="1">
        <v>71728000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556051000</v>
      </c>
      <c r="K17" s="1">
        <v>552069000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357708000</v>
      </c>
      <c r="K18" s="1">
        <v>320486000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511057000</v>
      </c>
      <c r="K21" s="1">
        <v>426646000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533092000</v>
      </c>
      <c r="K22" s="1">
        <v>509692000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2030010000</v>
      </c>
      <c r="K30" s="67">
        <f>SUM(K14:K19,K21:K28)</f>
        <v>1880621000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99637000</v>
      </c>
      <c r="K32" s="57">
        <v>99637000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2129647000</v>
      </c>
      <c r="K33" s="67">
        <f>SUM(K30:K32)</f>
        <v>1980258000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7786000</v>
      </c>
      <c r="K40" s="1">
        <v>7786000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296909000</v>
      </c>
      <c r="K42" s="1">
        <v>296909000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92151000</v>
      </c>
      <c r="K43" s="1">
        <v>92151000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116013000</v>
      </c>
      <c r="K46" s="1">
        <v>116013000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223137000</v>
      </c>
      <c r="K47" s="1">
        <v>223137000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735996000</v>
      </c>
      <c r="K56" s="67">
        <f>SUM(K39:K44,K46:K54)</f>
        <v>735996000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3713000</v>
      </c>
      <c r="K58" s="57">
        <v>3713000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739709000</v>
      </c>
      <c r="K59" s="67">
        <f>SUM(K56:K58)</f>
        <v>739709000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27002000</v>
      </c>
      <c r="K66" s="1">
        <v>25783000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60528000</v>
      </c>
      <c r="K68" s="1">
        <v>56986000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132706000</v>
      </c>
      <c r="K69" s="1">
        <v>79094000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282972000</v>
      </c>
      <c r="K72" s="1">
        <v>141091000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217280000</v>
      </c>
      <c r="K73" s="1">
        <v>125815000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720488000</v>
      </c>
      <c r="K82" s="67">
        <f>SUM(K65:K70,K72:K80)</f>
        <v>428769000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162558000</v>
      </c>
      <c r="K84" s="57">
        <v>162558000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883046000</v>
      </c>
      <c r="K85" s="67">
        <f>SUM(K82:K84)</f>
        <v>591327000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880206000</v>
      </c>
      <c r="K90" s="57">
        <v>880206000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1020965000</v>
      </c>
      <c r="K92" s="57">
        <v>765028000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2871385000</v>
      </c>
      <c r="K93" s="57">
        <v>2185927000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307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308</v>
      </c>
      <c r="B5" s="12"/>
      <c r="C5" s="12"/>
      <c r="D5" s="17" t="s">
        <v>309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69031000</v>
      </c>
      <c r="K15" s="1">
        <v>68682000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416491000</v>
      </c>
      <c r="K17" s="1">
        <v>410540000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251906000</v>
      </c>
      <c r="K18" s="1">
        <v>230168000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573967000</v>
      </c>
      <c r="K21" s="1">
        <v>506386000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432161000</v>
      </c>
      <c r="K22" s="1">
        <v>422585000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1743556000</v>
      </c>
      <c r="K30" s="67">
        <f>SUM(K14:K19,K21:K28)</f>
        <v>1638361000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76654000</v>
      </c>
      <c r="K32" s="57">
        <v>76654000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1820210000</v>
      </c>
      <c r="K33" s="67">
        <f>SUM(K30:K32)</f>
        <v>1715015000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4794000</v>
      </c>
      <c r="K40" s="1">
        <v>4794000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195263000</v>
      </c>
      <c r="K42" s="1">
        <v>194506000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74832000</v>
      </c>
      <c r="K43" s="1">
        <v>74832000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72165000</v>
      </c>
      <c r="K46" s="1">
        <v>72165000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163001000</v>
      </c>
      <c r="K47" s="1">
        <v>163001000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510055000</v>
      </c>
      <c r="K56" s="67">
        <f>SUM(K39:K44,K46:K54)</f>
        <v>509298000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4073000</v>
      </c>
      <c r="K58" s="57">
        <v>4073000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514128000</v>
      </c>
      <c r="K59" s="67">
        <f>SUM(K56:K58)</f>
        <v>513371000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29018000</v>
      </c>
      <c r="K66" s="1">
        <v>28631000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42012000</v>
      </c>
      <c r="K68" s="1">
        <v>41988000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54078000</v>
      </c>
      <c r="K69" s="1">
        <v>53861000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212213000</v>
      </c>
      <c r="K72" s="1">
        <v>163261000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118187000</v>
      </c>
      <c r="K73" s="1">
        <v>107893000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1196000</v>
      </c>
      <c r="K80" s="57">
        <v>1196000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456704000</v>
      </c>
      <c r="K82" s="67">
        <f>SUM(K65:K70,K72:K80)</f>
        <v>396830000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34523000</v>
      </c>
      <c r="K84" s="57">
        <v>34523000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491227000</v>
      </c>
      <c r="K85" s="67">
        <f>SUM(K82:K84)</f>
        <v>431353000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770100000</v>
      </c>
      <c r="K90" s="57">
        <v>770100000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734245000</v>
      </c>
      <c r="K92" s="57">
        <v>719173000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1297107000</v>
      </c>
      <c r="K93" s="57">
        <v>999498000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90976000</v>
      </c>
      <c r="K21" s="1">
        <v>90976000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698386000</v>
      </c>
      <c r="K22" s="1">
        <v>686433000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789362000</v>
      </c>
      <c r="K30" s="67">
        <f>SUM(K14:K19,K21:K28)</f>
        <v>777409000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65251000</v>
      </c>
      <c r="K31" s="57">
        <v>64875000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51606000</v>
      </c>
      <c r="K32" s="57">
        <v>51606000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906219000</v>
      </c>
      <c r="K33" s="67">
        <f>SUM(K30:K32)</f>
        <v>893890000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1097000</v>
      </c>
      <c r="K46" s="1">
        <v>1097000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26339000</v>
      </c>
      <c r="K47" s="1">
        <v>25862000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27436000</v>
      </c>
      <c r="K56" s="67">
        <f>SUM(K39:K44,K46:K54)</f>
        <v>26959000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3759000</v>
      </c>
      <c r="K57" s="57">
        <v>3759000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11399000</v>
      </c>
      <c r="K58" s="57">
        <v>11399000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42594000</v>
      </c>
      <c r="K59" s="67">
        <f>SUM(K56:K58)</f>
        <v>42117000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1204000</v>
      </c>
      <c r="K72" s="1">
        <v>1204000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57792000</v>
      </c>
      <c r="K73" s="1">
        <v>43681000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58996000</v>
      </c>
      <c r="K82" s="67">
        <f>SUM(K65:K70,K72:K80)</f>
        <v>44885000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25985000</v>
      </c>
      <c r="K83" s="57">
        <v>23514000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3983000</v>
      </c>
      <c r="K84" s="57">
        <v>3983000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88964000</v>
      </c>
      <c r="K85" s="67">
        <f>SUM(K82:K84)</f>
        <v>72382000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338230000</v>
      </c>
      <c r="K90" s="57">
        <v>338230000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90661000</v>
      </c>
      <c r="K92" s="57">
        <v>83478000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65817000</v>
      </c>
      <c r="K93" s="57">
        <v>54893000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311</v>
      </c>
      <c r="B5" s="12"/>
      <c r="C5" s="12"/>
      <c r="D5" s="17" t="s">
        <v>312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15074000</v>
      </c>
      <c r="K15" s="1">
        <v>14995000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158013000</v>
      </c>
      <c r="K17" s="1">
        <v>153621000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95601000</v>
      </c>
      <c r="K18" s="1">
        <v>81966000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166734000</v>
      </c>
      <c r="K21" s="1">
        <v>136611000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124487000</v>
      </c>
      <c r="K22" s="1">
        <v>118058000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559909000</v>
      </c>
      <c r="K30" s="67">
        <f>SUM(K14:K19,K21:K28)</f>
        <v>505251000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38841000</v>
      </c>
      <c r="K32" s="57">
        <v>38841000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598750000</v>
      </c>
      <c r="K33" s="67">
        <f>SUM(K30:K32)</f>
        <v>544092000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2119000</v>
      </c>
      <c r="K40" s="1">
        <v>2119000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88072000</v>
      </c>
      <c r="K42" s="1">
        <v>88072000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26743000</v>
      </c>
      <c r="K43" s="1">
        <v>26743000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37064000</v>
      </c>
      <c r="K46" s="1">
        <v>37064000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42480000</v>
      </c>
      <c r="K47" s="1">
        <v>42480000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196478000</v>
      </c>
      <c r="K56" s="67">
        <f>SUM(K39:K44,K46:K54)</f>
        <v>196478000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1536000</v>
      </c>
      <c r="K58" s="57">
        <v>1536000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198014000</v>
      </c>
      <c r="K59" s="67">
        <f>SUM(K56:K58)</f>
        <v>198014000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6207000</v>
      </c>
      <c r="K66" s="1">
        <v>-8606000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23123000</v>
      </c>
      <c r="K68" s="1">
        <v>20904000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28920000</v>
      </c>
      <c r="K69" s="1">
        <v>19055000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68057000</v>
      </c>
      <c r="K72" s="1">
        <v>55605000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44814000</v>
      </c>
      <c r="K73" s="1">
        <v>44400000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4271000</v>
      </c>
      <c r="K80" s="57">
        <v>4271000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175392000</v>
      </c>
      <c r="K82" s="67">
        <f>SUM(K65:K70,K72:K80)</f>
        <v>135629000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43999000</v>
      </c>
      <c r="K84" s="57">
        <v>43999000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219391000</v>
      </c>
      <c r="K85" s="67">
        <f>SUM(K82:K84)</f>
        <v>179628000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248477000</v>
      </c>
      <c r="K90" s="57">
        <v>248477000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240577000</v>
      </c>
      <c r="K92" s="57">
        <v>222866000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896834000</v>
      </c>
      <c r="K93" s="57">
        <v>679824000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314</v>
      </c>
      <c r="B5" s="12"/>
      <c r="C5" s="12"/>
      <c r="D5" s="17" t="s">
        <v>315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22912000</v>
      </c>
      <c r="K15" s="1">
        <v>20567000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209530000</v>
      </c>
      <c r="K17" s="1">
        <v>206531000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128345000</v>
      </c>
      <c r="K18" s="1">
        <v>115242000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182821000</v>
      </c>
      <c r="K21" s="1">
        <v>157730000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172683000</v>
      </c>
      <c r="K22" s="1">
        <v>164561000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716291000</v>
      </c>
      <c r="K30" s="67">
        <f>SUM(K14:K19,K21:K28)</f>
        <v>664631000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38248000</v>
      </c>
      <c r="K32" s="57">
        <v>38248000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754539000</v>
      </c>
      <c r="K33" s="67">
        <f>SUM(K30:K32)</f>
        <v>702879000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3236000</v>
      </c>
      <c r="K40" s="1">
        <v>3236000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111392000</v>
      </c>
      <c r="K42" s="1">
        <v>111392000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31410000</v>
      </c>
      <c r="K43" s="1">
        <v>31410000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32124000</v>
      </c>
      <c r="K46" s="1">
        <v>32487000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69397000</v>
      </c>
      <c r="K47" s="1">
        <v>71551000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247559000</v>
      </c>
      <c r="K56" s="67">
        <f>SUM(K39:K44,K46:K54)</f>
        <v>250076000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1481000</v>
      </c>
      <c r="K58" s="57">
        <v>1481000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249040000</v>
      </c>
      <c r="K59" s="67">
        <f>SUM(K56:K58)</f>
        <v>251557000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11978000</v>
      </c>
      <c r="K66" s="1">
        <v>32177000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27584000</v>
      </c>
      <c r="K68" s="1">
        <v>27772000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39342000</v>
      </c>
      <c r="K69" s="1">
        <v>65423000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82010000</v>
      </c>
      <c r="K72" s="1">
        <v>91155000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58989000</v>
      </c>
      <c r="K73" s="1">
        <v>62549000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6545000</v>
      </c>
      <c r="K80" s="57">
        <v>6545000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226448000</v>
      </c>
      <c r="K82" s="67">
        <f>SUM(K65:K70,K72:K80)</f>
        <v>285621000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44343000</v>
      </c>
      <c r="K84" s="57">
        <v>44343000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270791000</v>
      </c>
      <c r="K85" s="67">
        <f>SUM(K82:K84)</f>
        <v>329964000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332928000</v>
      </c>
      <c r="K90" s="57">
        <v>332928000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4100000</v>
      </c>
      <c r="K91" s="57">
        <v>4100000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294524000</v>
      </c>
      <c r="K92" s="57">
        <v>279235000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1209320000</v>
      </c>
      <c r="K93" s="57">
        <v>844745000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317</v>
      </c>
      <c r="B5" s="12"/>
      <c r="C5" s="12"/>
      <c r="D5" s="17" t="s">
        <v>318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12693000</v>
      </c>
      <c r="K15" s="1">
        <v>11623000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156360000</v>
      </c>
      <c r="K17" s="1">
        <v>156089000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108038000</v>
      </c>
      <c r="K18" s="1">
        <v>97728000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176888000</v>
      </c>
      <c r="K21" s="1">
        <v>149152000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108785000</v>
      </c>
      <c r="K22" s="1">
        <v>105215000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562764000</v>
      </c>
      <c r="K30" s="67">
        <f>SUM(K14:K19,K21:K28)</f>
        <v>519807000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40328000</v>
      </c>
      <c r="K32" s="57">
        <v>33899000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603092000</v>
      </c>
      <c r="K33" s="67">
        <f>SUM(K30:K32)</f>
        <v>553706000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3026000</v>
      </c>
      <c r="K40" s="1">
        <v>3026000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86567000</v>
      </c>
      <c r="K42" s="1">
        <v>86567000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23030000</v>
      </c>
      <c r="K43" s="1">
        <v>23030000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35350000</v>
      </c>
      <c r="K46" s="1">
        <v>32927000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55120000</v>
      </c>
      <c r="K47" s="1">
        <v>50400000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203093000</v>
      </c>
      <c r="K56" s="67">
        <f>SUM(K39:K44,K46:K54)</f>
        <v>195950000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1344000</v>
      </c>
      <c r="K58" s="57">
        <v>1344000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204437000</v>
      </c>
      <c r="K59" s="67">
        <f>SUM(K56:K58)</f>
        <v>197294000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11115000</v>
      </c>
      <c r="K66" s="1">
        <v>7658000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20035000</v>
      </c>
      <c r="K68" s="1">
        <v>20035000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20532000</v>
      </c>
      <c r="K69" s="1">
        <v>9676000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62467000</v>
      </c>
      <c r="K72" s="1">
        <v>47033000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49607000</v>
      </c>
      <c r="K73" s="1">
        <v>43417000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163756000</v>
      </c>
      <c r="K82" s="67">
        <f>SUM(K65:K70,K72:K80)</f>
        <v>127819000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33898000</v>
      </c>
      <c r="K84" s="57">
        <v>33898000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197654000</v>
      </c>
      <c r="K85" s="67">
        <f>SUM(K82:K84)</f>
        <v>161717000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252094000</v>
      </c>
      <c r="K90" s="57">
        <v>252094000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214951000</v>
      </c>
      <c r="K92" s="57">
        <v>188943000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833684000</v>
      </c>
      <c r="K93" s="57">
        <v>596345000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319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320</v>
      </c>
      <c r="B5" s="12"/>
      <c r="C5" s="12"/>
      <c r="D5" s="17" t="s">
        <v>321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25956000</v>
      </c>
      <c r="K15" s="1">
        <v>25837000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209382000</v>
      </c>
      <c r="K17" s="1">
        <v>207308000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154949000</v>
      </c>
      <c r="K18" s="1">
        <v>137758000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175149000</v>
      </c>
      <c r="K21" s="1">
        <v>139461000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173148000</v>
      </c>
      <c r="K22" s="1">
        <v>165104000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738584000</v>
      </c>
      <c r="K30" s="67">
        <f>SUM(K14:K19,K21:K28)</f>
        <v>675468000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43796000</v>
      </c>
      <c r="K32" s="57">
        <v>43796000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782380000</v>
      </c>
      <c r="K33" s="67">
        <f>SUM(K30:K32)</f>
        <v>719264000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3003000</v>
      </c>
      <c r="K40" s="1">
        <v>3003000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109995000</v>
      </c>
      <c r="K42" s="1">
        <v>106704000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29874000</v>
      </c>
      <c r="K43" s="1">
        <v>29874000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40769000</v>
      </c>
      <c r="K46" s="1">
        <v>40769000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48542000</v>
      </c>
      <c r="K47" s="1">
        <v>48542000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232183000</v>
      </c>
      <c r="K56" s="67">
        <f>SUM(K39:K44,K46:K54)</f>
        <v>228892000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1206000</v>
      </c>
      <c r="K58" s="57">
        <v>1206000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233389000</v>
      </c>
      <c r="K59" s="67">
        <f>SUM(K56:K58)</f>
        <v>230098000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11977000</v>
      </c>
      <c r="K66" s="1">
        <v>10582000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27317000</v>
      </c>
      <c r="K68" s="1">
        <v>26887000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53819000</v>
      </c>
      <c r="K69" s="1">
        <v>24114000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44564000</v>
      </c>
      <c r="K72" s="1">
        <v>38711000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52119000</v>
      </c>
      <c r="K73" s="1">
        <v>51537000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11418000</v>
      </c>
      <c r="K80" s="57">
        <v>11418000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201214000</v>
      </c>
      <c r="K82" s="67">
        <f>SUM(K65:K70,K72:K80)</f>
        <v>163249000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32905000</v>
      </c>
      <c r="K84" s="57">
        <v>32905000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234119000</v>
      </c>
      <c r="K85" s="67">
        <f>SUM(K82:K84)</f>
        <v>196154000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334420000</v>
      </c>
      <c r="K90" s="57">
        <v>334420000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269421000</v>
      </c>
      <c r="K92" s="57">
        <v>247745000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1098649000</v>
      </c>
      <c r="K93" s="57">
        <v>811482000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323</v>
      </c>
      <c r="B5" s="12"/>
      <c r="C5" s="12"/>
      <c r="D5" s="17" t="s">
        <v>324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11822000</v>
      </c>
      <c r="K15" s="1">
        <v>10702000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118074000</v>
      </c>
      <c r="K17" s="1">
        <v>116573000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83069000</v>
      </c>
      <c r="K18" s="1">
        <v>75126000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139365000</v>
      </c>
      <c r="K21" s="1">
        <v>112200000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99645000</v>
      </c>
      <c r="K22" s="1">
        <v>93691000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451975000</v>
      </c>
      <c r="K30" s="67">
        <f>SUM(K14:K19,K21:K28)</f>
        <v>408292000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28444000</v>
      </c>
      <c r="K32" s="57">
        <v>28444000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480419000</v>
      </c>
      <c r="K33" s="67">
        <f>SUM(K30:K32)</f>
        <v>436736000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1476000</v>
      </c>
      <c r="K40" s="1">
        <v>1476000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59143000</v>
      </c>
      <c r="K42" s="1">
        <v>58412000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17776000</v>
      </c>
      <c r="K43" s="1">
        <v>17776000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29342000</v>
      </c>
      <c r="K46" s="1">
        <v>29342000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36774000</v>
      </c>
      <c r="K47" s="1">
        <v>36774000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144511000</v>
      </c>
      <c r="K56" s="67">
        <f>SUM(K39:K44,K46:K54)</f>
        <v>143780000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1376000</v>
      </c>
      <c r="K58" s="57">
        <v>1376000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145887000</v>
      </c>
      <c r="K59" s="67">
        <f>SUM(K56:K58)</f>
        <v>145156000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7914000</v>
      </c>
      <c r="K66" s="1">
        <v>-3206000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15577000</v>
      </c>
      <c r="K68" s="1">
        <v>14878000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25134000</v>
      </c>
      <c r="K69" s="1">
        <v>19732000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73298000</v>
      </c>
      <c r="K72" s="1">
        <v>37789000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38432000</v>
      </c>
      <c r="K73" s="1">
        <v>33789000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7331000</v>
      </c>
      <c r="K80" s="57">
        <v>7331000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167686000</v>
      </c>
      <c r="K82" s="67">
        <f>SUM(K65:K70,K72:K80)</f>
        <v>110313000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36355000</v>
      </c>
      <c r="K84" s="57">
        <v>34117000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204041000</v>
      </c>
      <c r="K85" s="67">
        <f>SUM(K82:K84)</f>
        <v>144430000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193031000</v>
      </c>
      <c r="K90" s="57">
        <v>193031000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139076000</v>
      </c>
      <c r="K92" s="57">
        <v>131277000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790938000</v>
      </c>
      <c r="K93" s="57">
        <v>582140000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326</v>
      </c>
      <c r="B5" s="12"/>
      <c r="C5" s="12"/>
      <c r="D5" s="17" t="s">
        <v>327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40233000</v>
      </c>
      <c r="K15" s="1">
        <v>36979000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301883000</v>
      </c>
      <c r="K17" s="1">
        <v>298235000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196405000</v>
      </c>
      <c r="K18" s="1">
        <v>176874000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313415000</v>
      </c>
      <c r="K21" s="1">
        <v>258142000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274207000</v>
      </c>
      <c r="K22" s="1">
        <v>265824000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1126143000</v>
      </c>
      <c r="K30" s="67">
        <f>SUM(K14:K19,K21:K28)</f>
        <v>1036054000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66821000</v>
      </c>
      <c r="K32" s="57">
        <v>66821000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1192964000</v>
      </c>
      <c r="K33" s="67">
        <f>SUM(K30:K32)</f>
        <v>1102875000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4066000</v>
      </c>
      <c r="K40" s="1">
        <v>4066000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148355000</v>
      </c>
      <c r="K42" s="1">
        <v>147303000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41879000</v>
      </c>
      <c r="K43" s="1">
        <v>41879000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75436000</v>
      </c>
      <c r="K46" s="1">
        <v>65342000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77549000</v>
      </c>
      <c r="K47" s="1">
        <v>74902000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347285000</v>
      </c>
      <c r="K56" s="67">
        <f>SUM(K39:K44,K46:K54)</f>
        <v>333492000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1613000</v>
      </c>
      <c r="K58" s="57">
        <v>1613000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348898000</v>
      </c>
      <c r="K59" s="67">
        <f>SUM(K56:K58)</f>
        <v>335105000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14992000</v>
      </c>
      <c r="K66" s="1">
        <v>-2114000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39544000</v>
      </c>
      <c r="K68" s="1">
        <v>39243000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43661000</v>
      </c>
      <c r="K69" s="1">
        <v>35004000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71555000</v>
      </c>
      <c r="K72" s="1">
        <v>41559000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64100000</v>
      </c>
      <c r="K73" s="1">
        <v>49556000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10091000</v>
      </c>
      <c r="K80" s="57">
        <v>10091000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243943000</v>
      </c>
      <c r="K82" s="67">
        <f>SUM(K65:K70,K72:K80)</f>
        <v>173339000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117849000</v>
      </c>
      <c r="K84" s="57">
        <v>117849000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361792000</v>
      </c>
      <c r="K85" s="67">
        <f>SUM(K82:K84)</f>
        <v>291188000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513590000</v>
      </c>
      <c r="K90" s="57">
        <v>513588000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366257000</v>
      </c>
      <c r="K92" s="57">
        <v>339675000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1659600000</v>
      </c>
      <c r="K93" s="57">
        <v>1366889000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328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329</v>
      </c>
      <c r="B5" s="12"/>
      <c r="C5" s="12"/>
      <c r="D5" s="17" t="s">
        <v>330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48056000</v>
      </c>
      <c r="K15" s="1">
        <v>47101000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346453000</v>
      </c>
      <c r="K17" s="1">
        <v>334550000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227588000</v>
      </c>
      <c r="K18" s="1">
        <v>208906000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377896000</v>
      </c>
      <c r="K21" s="1">
        <v>309757000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322955000</v>
      </c>
      <c r="K22" s="1">
        <v>309091000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1322948000</v>
      </c>
      <c r="K30" s="67">
        <f>SUM(K14:K19,K21:K28)</f>
        <v>1209405000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77659000</v>
      </c>
      <c r="K32" s="57">
        <v>77659000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1400607000</v>
      </c>
      <c r="K33" s="67">
        <f>SUM(K30:K32)</f>
        <v>1287064000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6782000</v>
      </c>
      <c r="K40" s="1">
        <v>6782000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183119000</v>
      </c>
      <c r="K42" s="1">
        <v>181971000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47751000</v>
      </c>
      <c r="K43" s="1">
        <v>47751000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65867000</v>
      </c>
      <c r="K46" s="1">
        <v>65867000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105644000</v>
      </c>
      <c r="K47" s="1">
        <v>105644000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409163000</v>
      </c>
      <c r="K56" s="67">
        <f>SUM(K39:K44,K46:K54)</f>
        <v>408015000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57239000</v>
      </c>
      <c r="K58" s="57">
        <v>57239000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466402000</v>
      </c>
      <c r="K59" s="67">
        <f>SUM(K56:K58)</f>
        <v>465254000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23152000</v>
      </c>
      <c r="K66" s="1">
        <v>20476000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37620000</v>
      </c>
      <c r="K68" s="1">
        <v>37463000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40840000</v>
      </c>
      <c r="K69" s="1">
        <v>22086000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94648000</v>
      </c>
      <c r="K72" s="1">
        <v>91233000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94653000</v>
      </c>
      <c r="K73" s="1">
        <v>88628000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9871000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300784000</v>
      </c>
      <c r="K82" s="67">
        <f>SUM(K65:K70,K72:K80)</f>
        <v>259886000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300784000</v>
      </c>
      <c r="K85" s="67">
        <f>SUM(K82:K84)</f>
        <v>259886000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574169000</v>
      </c>
      <c r="K90" s="57">
        <v>574169000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532693000</v>
      </c>
      <c r="K92" s="57">
        <v>493551000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1909122000</v>
      </c>
      <c r="K93" s="57">
        <v>1435198000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332</v>
      </c>
      <c r="B5" s="12"/>
      <c r="C5" s="12"/>
      <c r="D5" s="17" t="s">
        <v>333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101650000</v>
      </c>
      <c r="K21" s="1">
        <v>23088000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101650000</v>
      </c>
      <c r="K30" s="67">
        <f>SUM(K14:K19,K21:K28)</f>
        <v>23088000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8034000</v>
      </c>
      <c r="K31" s="57">
        <v>1825000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109684000</v>
      </c>
      <c r="K33" s="67">
        <f>SUM(K30:K32)</f>
        <v>24913000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37441000</v>
      </c>
      <c r="K72" s="1">
        <v>37441000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37441000</v>
      </c>
      <c r="K82" s="67">
        <f>SUM(K65:K70,K72:K80)</f>
        <v>37441000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848000</v>
      </c>
      <c r="K83" s="57">
        <v>576000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38289000</v>
      </c>
      <c r="K85" s="67">
        <f>SUM(K82:K84)</f>
        <v>38017000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70111000</v>
      </c>
      <c r="K92" s="57">
        <v>70111000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6233000</v>
      </c>
      <c r="K93" s="57">
        <v>6233000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335</v>
      </c>
      <c r="B5" s="12"/>
      <c r="C5" s="12"/>
      <c r="D5" s="17" t="s">
        <v>336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116548000</v>
      </c>
      <c r="K31" s="57">
        <v>115516000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116548000</v>
      </c>
      <c r="K33" s="67">
        <f>SUM(K30:K32)</f>
        <v>115516000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47017000</v>
      </c>
      <c r="K57" s="57">
        <v>47017000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47017000</v>
      </c>
      <c r="K59" s="67">
        <f>SUM(K56:K58)</f>
        <v>47017000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4544000</v>
      </c>
      <c r="K83" s="57">
        <v>4544000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4544000</v>
      </c>
      <c r="K85" s="67">
        <f>SUM(K82:K84)</f>
        <v>4544000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66649000</v>
      </c>
      <c r="K90" s="57">
        <v>66543000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4870000</v>
      </c>
      <c r="K92" s="57">
        <v>4824000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337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338</v>
      </c>
      <c r="B5" s="12"/>
      <c r="C5" s="12"/>
      <c r="D5" s="17" t="s">
        <v>339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4000</v>
      </c>
      <c r="K16" s="1">
        <v>4000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633000</v>
      </c>
      <c r="K21" s="1">
        <v>633000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637000</v>
      </c>
      <c r="K30" s="67">
        <f>SUM(K14:K19,K21:K28)</f>
        <v>637000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510000</v>
      </c>
      <c r="K32" s="57">
        <v>510000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1147000</v>
      </c>
      <c r="K33" s="67">
        <f>SUM(K30:K32)</f>
        <v>1147000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301000</v>
      </c>
      <c r="K46" s="1">
        <v>301000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301000</v>
      </c>
      <c r="K56" s="67">
        <f>SUM(K39:K44,K46:K54)</f>
        <v>301000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301000</v>
      </c>
      <c r="K59" s="67">
        <f>SUM(K56:K58)</f>
        <v>301000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321000</v>
      </c>
      <c r="K66" s="1">
        <v>321000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395000</v>
      </c>
      <c r="K67" s="1">
        <v>395000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396000</v>
      </c>
      <c r="K80" s="57">
        <v>396000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1112000</v>
      </c>
      <c r="K82" s="67">
        <f>SUM(K65:K70,K72:K80)</f>
        <v>1112000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1618000</v>
      </c>
      <c r="K84" s="57">
        <v>1618000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2730000</v>
      </c>
      <c r="K85" s="67">
        <f>SUM(K82:K84)</f>
        <v>2730000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598000</v>
      </c>
      <c r="K90" s="57">
        <v>598000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890000</v>
      </c>
      <c r="K92" s="57">
        <v>890000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644919000</v>
      </c>
      <c r="K93" s="57">
        <v>644919000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89452000</v>
      </c>
      <c r="K32" s="57">
        <v>89452000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89452000</v>
      </c>
      <c r="K33" s="67">
        <f>SUM(K30:K32)</f>
        <v>89452000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5887000</v>
      </c>
      <c r="K58" s="57">
        <v>5887000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5887000</v>
      </c>
      <c r="K59" s="67">
        <f>SUM(K56:K58)</f>
        <v>5887000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69802000</v>
      </c>
      <c r="K84" s="57">
        <v>69802000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69802000</v>
      </c>
      <c r="K85" s="67">
        <f>SUM(K82:K84)</f>
        <v>69802000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57039000</v>
      </c>
      <c r="K90" s="57">
        <v>57039000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42527000</v>
      </c>
      <c r="K92" s="57">
        <v>42527000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259295000</v>
      </c>
      <c r="K93" s="57">
        <v>259295000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341</v>
      </c>
      <c r="B5" s="12"/>
      <c r="C5" s="12"/>
      <c r="D5" s="17" t="s">
        <v>342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75000000</v>
      </c>
      <c r="K21" s="1">
        <v>69619000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75000000</v>
      </c>
      <c r="K30" s="67">
        <f>SUM(K14:K19,K21:K28)</f>
        <v>69619000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75000000</v>
      </c>
      <c r="K33" s="67">
        <f>SUM(K30:K32)</f>
        <v>69619000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2387000</v>
      </c>
      <c r="K46" s="1">
        <v>2387000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2387000</v>
      </c>
      <c r="K56" s="67">
        <f>SUM(K39:K44,K46:K54)</f>
        <v>2387000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2387000</v>
      </c>
      <c r="K59" s="67">
        <f>SUM(K56:K58)</f>
        <v>2387000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23254000</v>
      </c>
      <c r="K72" s="1">
        <v>23254000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23254000</v>
      </c>
      <c r="K82" s="67">
        <f>SUM(K65:K70,K72:K80)</f>
        <v>23254000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23254000</v>
      </c>
      <c r="K85" s="67">
        <f>SUM(K82:K84)</f>
        <v>23254000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51148000</v>
      </c>
      <c r="K92" s="57">
        <v>51148000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453902000</v>
      </c>
      <c r="K93" s="57">
        <v>347677000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344</v>
      </c>
      <c r="B5" s="12"/>
      <c r="C5" s="12"/>
      <c r="D5" s="17" t="s">
        <v>345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1375000000</v>
      </c>
      <c r="K24" s="1">
        <v>1375000000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1375000000</v>
      </c>
      <c r="K30" s="67">
        <f>SUM(K14:K19,K21:K28)</f>
        <v>1375000000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1375000000</v>
      </c>
      <c r="K33" s="67">
        <f>SUM(K30:K32)</f>
        <v>1375000000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12570000</v>
      </c>
      <c r="K46" s="1">
        <v>12570000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12570000</v>
      </c>
      <c r="K56" s="67">
        <f>SUM(K39:K44,K46:K54)</f>
        <v>12570000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12570000</v>
      </c>
      <c r="K59" s="67">
        <f>SUM(K56:K58)</f>
        <v>12570000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617738000</v>
      </c>
      <c r="K72" s="1">
        <v>617738000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120447000</v>
      </c>
      <c r="K80" s="57">
        <v>120447000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738185000</v>
      </c>
      <c r="K82" s="67">
        <f>SUM(K65:K70,K72:K80)</f>
        <v>738185000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738185000</v>
      </c>
      <c r="K85" s="67">
        <f>SUM(K82:K84)</f>
        <v>738185000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906485000</v>
      </c>
      <c r="K92" s="57">
        <v>906485000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6628462000</v>
      </c>
      <c r="K93" s="57">
        <v>6628462000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347</v>
      </c>
      <c r="B5" s="12"/>
      <c r="C5" s="12"/>
      <c r="D5" s="17" t="s">
        <v>348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362314000</v>
      </c>
      <c r="K31" s="57">
        <v>362314000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362314000</v>
      </c>
      <c r="K33" s="67">
        <f>SUM(K30:K32)</f>
        <v>362314000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268606000</v>
      </c>
      <c r="K57" s="57">
        <v>268606000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268606000</v>
      </c>
      <c r="K59" s="67">
        <f>SUM(K56:K58)</f>
        <v>268606000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19517000</v>
      </c>
      <c r="K90" s="57">
        <v>19517000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2048000</v>
      </c>
      <c r="K92" s="57">
        <v>2048000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349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350</v>
      </c>
      <c r="B5" s="12"/>
      <c r="C5" s="12"/>
      <c r="D5" s="17" t="s">
        <v>351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106710000</v>
      </c>
      <c r="K15" s="1">
        <v>106429000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503986000</v>
      </c>
      <c r="K17" s="1">
        <v>503750000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358553000</v>
      </c>
      <c r="K18" s="1">
        <v>358374000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196482000</v>
      </c>
      <c r="K19" s="1">
        <v>192529000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513115000</v>
      </c>
      <c r="K21" s="1">
        <v>561250000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385863000</v>
      </c>
      <c r="K22" s="1">
        <v>384403000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79361000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2144070000</v>
      </c>
      <c r="K30" s="67">
        <f>SUM(K14:K19,K21:K28)</f>
        <v>2106735000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222486000</v>
      </c>
      <c r="K31" s="57">
        <v>222486000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2366556000</v>
      </c>
      <c r="K33" s="67">
        <f>SUM(K30:K32)</f>
        <v>2329221000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6021000</v>
      </c>
      <c r="K40" s="1">
        <v>6021000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248532000</v>
      </c>
      <c r="K42" s="1">
        <v>248532000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85005000</v>
      </c>
      <c r="K43" s="1">
        <v>85005000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53459000</v>
      </c>
      <c r="K44" s="1">
        <v>53459000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127600000</v>
      </c>
      <c r="K46" s="1">
        <v>127458000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146178000</v>
      </c>
      <c r="K47" s="1">
        <v>146169000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666795000</v>
      </c>
      <c r="K56" s="67">
        <f>SUM(K39:K44,K46:K54)</f>
        <v>666644000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166631000</v>
      </c>
      <c r="K57" s="57">
        <v>166631000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833426000</v>
      </c>
      <c r="K59" s="67">
        <f>SUM(K56:K58)</f>
        <v>833275000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25913000</v>
      </c>
      <c r="K66" s="1">
        <v>25680000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49651000</v>
      </c>
      <c r="K68" s="1">
        <v>49528000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95767000</v>
      </c>
      <c r="K69" s="1">
        <v>89371000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34408000</v>
      </c>
      <c r="K70" s="1">
        <v>33828000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286927000</v>
      </c>
      <c r="K72" s="1">
        <v>265411000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139699000</v>
      </c>
      <c r="K73" s="1">
        <v>137098000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-3850000</v>
      </c>
      <c r="K80" s="57">
        <v>-3850000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628515000</v>
      </c>
      <c r="K82" s="67">
        <f>SUM(K65:K70,K72:K80)</f>
        <v>597066000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37235000</v>
      </c>
      <c r="K83" s="57">
        <v>37235000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665750000</v>
      </c>
      <c r="K85" s="67">
        <f>SUM(K82:K84)</f>
        <v>634301000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1235257000</v>
      </c>
      <c r="K90" s="57">
        <v>1231830000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881164000</v>
      </c>
      <c r="K92" s="57">
        <v>877078000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2281937000</v>
      </c>
      <c r="K93" s="57">
        <v>2213961000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353</v>
      </c>
      <c r="B5" s="12"/>
      <c r="C5" s="12"/>
      <c r="D5" s="17" t="s">
        <v>354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37456000</v>
      </c>
      <c r="K21" s="1">
        <v>28044000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37456000</v>
      </c>
      <c r="K30" s="67">
        <f>SUM(K14:K19,K21:K28)</f>
        <v>28044000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43159000</v>
      </c>
      <c r="K32" s="57">
        <v>37598000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80615000</v>
      </c>
      <c r="K33" s="67">
        <f>SUM(K30:K32)</f>
        <v>65642000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2782000</v>
      </c>
      <c r="K46" s="1">
        <v>2782000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2782000</v>
      </c>
      <c r="K56" s="67">
        <f>SUM(K39:K44,K46:K54)</f>
        <v>2782000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2782000</v>
      </c>
      <c r="K59" s="67">
        <f>SUM(K56:K58)</f>
        <v>2782000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374000</v>
      </c>
      <c r="K72" s="1">
        <v>374000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374000</v>
      </c>
      <c r="K82" s="67">
        <f>SUM(K65:K70,K72:K80)</f>
        <v>374000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28435000</v>
      </c>
      <c r="K84" s="57">
        <v>28435000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28809000</v>
      </c>
      <c r="K85" s="67">
        <f>SUM(K82:K84)</f>
        <v>28809000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411000</v>
      </c>
      <c r="K90" s="57">
        <v>411000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48123000</v>
      </c>
      <c r="K92" s="57">
        <v>48123000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77577000</v>
      </c>
      <c r="K93" s="57">
        <v>77577000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356</v>
      </c>
      <c r="B5" s="12"/>
      <c r="C5" s="12"/>
      <c r="D5" s="17" t="s">
        <v>357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36983000</v>
      </c>
      <c r="K25" s="1">
        <v>26365000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36983000</v>
      </c>
      <c r="K30" s="67">
        <f>SUM(K14:K19,K21:K28)</f>
        <v>26365000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88573000</v>
      </c>
      <c r="K31" s="57">
        <v>60497000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125556000</v>
      </c>
      <c r="K33" s="67">
        <f>SUM(K30:K32)</f>
        <v>86862000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4142000</v>
      </c>
      <c r="K57" s="57">
        <v>4142000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4142000</v>
      </c>
      <c r="K59" s="67">
        <f>SUM(K56:K58)</f>
        <v>4142000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757000</v>
      </c>
      <c r="K76" s="1">
        <v>750000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757000</v>
      </c>
      <c r="K82" s="67">
        <f>SUM(K65:K70,K72:K80)</f>
        <v>750000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78342000</v>
      </c>
      <c r="K83" s="57">
        <v>34498000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79099000</v>
      </c>
      <c r="K85" s="67">
        <f>SUM(K82:K84)</f>
        <v>35248000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72516000</v>
      </c>
      <c r="K90" s="57">
        <v>60794000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12133000</v>
      </c>
      <c r="K92" s="57">
        <v>12133000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39306000</v>
      </c>
      <c r="K93" s="57">
        <v>8542000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358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359</v>
      </c>
      <c r="B5" s="12"/>
      <c r="C5" s="12"/>
      <c r="D5" s="17" t="s">
        <v>360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1318000</v>
      </c>
      <c r="K21" s="1">
        <v>1163000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11860000</v>
      </c>
      <c r="K22" s="1">
        <v>10465000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13178000</v>
      </c>
      <c r="K30" s="67">
        <f>SUM(K14:K19,K21:K28)</f>
        <v>11628000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13178000</v>
      </c>
      <c r="K33" s="67">
        <f>SUM(K30:K32)</f>
        <v>11628000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357000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3217000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3574000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3574000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479000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4315000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4794000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4794000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2794000</v>
      </c>
      <c r="K92" s="57">
        <v>2794000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174000</v>
      </c>
      <c r="K93" s="57">
        <v>174000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362</v>
      </c>
      <c r="B5" s="12"/>
      <c r="C5" s="12"/>
      <c r="D5" s="17" t="s">
        <v>363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1192000</v>
      </c>
      <c r="K21" s="1">
        <v>990000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7260000</v>
      </c>
      <c r="K22" s="1">
        <v>6033000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8452000</v>
      </c>
      <c r="K30" s="67">
        <f>SUM(K14:K19,K21:K28)</f>
        <v>7023000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8452000</v>
      </c>
      <c r="K33" s="67">
        <f>SUM(K30:K32)</f>
        <v>7023000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652000</v>
      </c>
      <c r="K46" s="1">
        <v>518000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1527000</v>
      </c>
      <c r="K47" s="1">
        <v>1440000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2179000</v>
      </c>
      <c r="K56" s="67">
        <f>SUM(K39:K44,K46:K54)</f>
        <v>1958000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2179000</v>
      </c>
      <c r="K59" s="67">
        <f>SUM(K56:K58)</f>
        <v>1958000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82000</v>
      </c>
      <c r="K72" s="1">
        <v>82000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1778000</v>
      </c>
      <c r="K73" s="1">
        <v>1762000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1860000</v>
      </c>
      <c r="K82" s="67">
        <f>SUM(K65:K70,K72:K80)</f>
        <v>1844000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1860000</v>
      </c>
      <c r="K85" s="67">
        <f>SUM(K82:K84)</f>
        <v>1844000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5094000</v>
      </c>
      <c r="K92" s="57">
        <v>2009000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476000</v>
      </c>
      <c r="K93" s="57">
        <v>471000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365</v>
      </c>
      <c r="B5" s="12"/>
      <c r="C5" s="12"/>
      <c r="D5" s="17" t="s">
        <v>366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8279000</v>
      </c>
      <c r="K25" s="1">
        <v>8279000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8279000</v>
      </c>
      <c r="K30" s="67">
        <f>SUM(K14:K19,K21:K28)</f>
        <v>8279000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30989000</v>
      </c>
      <c r="K32" s="57">
        <v>23612000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39268000</v>
      </c>
      <c r="K33" s="67">
        <f>SUM(K30:K32)</f>
        <v>31891000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4836000</v>
      </c>
      <c r="K58" s="57">
        <v>4836000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4836000</v>
      </c>
      <c r="K59" s="67">
        <f>SUM(K56:K58)</f>
        <v>4836000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8877000</v>
      </c>
      <c r="K84" s="57">
        <v>8877000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8877000</v>
      </c>
      <c r="K85" s="67">
        <f>SUM(K82:K84)</f>
        <v>8877000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669000</v>
      </c>
      <c r="K90" s="57">
        <v>669000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15892000</v>
      </c>
      <c r="K92" s="57">
        <v>12070000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19248000</v>
      </c>
      <c r="K93" s="57">
        <v>10764000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367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368</v>
      </c>
      <c r="B5" s="12"/>
      <c r="C5" s="12"/>
      <c r="D5" s="17" t="s">
        <v>369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12000000</v>
      </c>
      <c r="K21" s="1">
        <v>8800000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12000000</v>
      </c>
      <c r="K30" s="67">
        <f>SUM(K14:K19,K21:K28)</f>
        <v>8800000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12000000</v>
      </c>
      <c r="K33" s="67">
        <f>SUM(K30:K32)</f>
        <v>8800000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52000</v>
      </c>
      <c r="K46" s="1">
        <v>52000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52000</v>
      </c>
      <c r="K56" s="67">
        <f>SUM(K39:K44,K46:K54)</f>
        <v>52000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52000</v>
      </c>
      <c r="K59" s="67">
        <f>SUM(K56:K58)</f>
        <v>52000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-2318000</v>
      </c>
      <c r="K72" s="1">
        <v>-4738000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-2318000</v>
      </c>
      <c r="K82" s="67">
        <f>SUM(K65:K70,K72:K80)</f>
        <v>-4738000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-2318000</v>
      </c>
      <c r="K85" s="67">
        <f>SUM(K82:K84)</f>
        <v>-4738000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16801000</v>
      </c>
      <c r="K93" s="57">
        <v>16801000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169092000</v>
      </c>
      <c r="K28" s="1">
        <v>169092000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169092000</v>
      </c>
      <c r="K30" s="67">
        <f>SUM(K14:K19,K21:K28)</f>
        <v>169092000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169092000</v>
      </c>
      <c r="K33" s="67">
        <f>SUM(K30:K32)</f>
        <v>169092000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61087000</v>
      </c>
      <c r="K53" s="1">
        <v>61087000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61087000</v>
      </c>
      <c r="K56" s="67">
        <f>SUM(K39:K44,K46:K54)</f>
        <v>61087000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61087000</v>
      </c>
      <c r="K59" s="67">
        <f>SUM(K56:K58)</f>
        <v>61087000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53469000</v>
      </c>
      <c r="K79" s="1">
        <v>53469000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53469000</v>
      </c>
      <c r="K82" s="67">
        <f>SUM(K65:K70,K72:K80)</f>
        <v>53469000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53469000</v>
      </c>
      <c r="K85" s="67">
        <f>SUM(K82:K84)</f>
        <v>53469000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2890000</v>
      </c>
      <c r="K90" s="57">
        <v>2890000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45859000</v>
      </c>
      <c r="K92" s="57">
        <v>45859000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3231000</v>
      </c>
      <c r="K93" s="57">
        <v>3231000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370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371</v>
      </c>
      <c r="B5" s="12"/>
      <c r="C5" s="12"/>
      <c r="D5" s="17" t="s">
        <v>372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18320000</v>
      </c>
      <c r="K15" s="1">
        <v>17341000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17026000</v>
      </c>
      <c r="K21" s="1">
        <v>16117000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35346000</v>
      </c>
      <c r="K30" s="67">
        <f>SUM(K14:K19,K21:K28)</f>
        <v>33458000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35346000</v>
      </c>
      <c r="K33" s="67">
        <f>SUM(K30:K32)</f>
        <v>33458000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4632000</v>
      </c>
      <c r="K40" s="1">
        <v>4632000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1415000</v>
      </c>
      <c r="K46" s="1">
        <v>1415000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6047000</v>
      </c>
      <c r="K56" s="67">
        <f>SUM(K39:K44,K46:K54)</f>
        <v>6047000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6047000</v>
      </c>
      <c r="K59" s="67">
        <f>SUM(K56:K58)</f>
        <v>6047000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3681000</v>
      </c>
      <c r="K66" s="1">
        <v>3681000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3322000</v>
      </c>
      <c r="K72" s="1">
        <v>3322000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7003000</v>
      </c>
      <c r="K82" s="67">
        <f>SUM(K65:K70,K72:K80)</f>
        <v>7003000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7003000</v>
      </c>
      <c r="K85" s="67">
        <f>SUM(K82:K84)</f>
        <v>7003000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5179000</v>
      </c>
      <c r="K92" s="57">
        <v>5179000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1395000</v>
      </c>
      <c r="K93" s="57">
        <v>1395000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373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374</v>
      </c>
      <c r="B5" s="12"/>
      <c r="C5" s="12"/>
      <c r="D5" s="17" t="s">
        <v>375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66430000</v>
      </c>
      <c r="K21" s="1">
        <v>15917000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66430000</v>
      </c>
      <c r="K30" s="67">
        <f>SUM(K14:K19,K21:K28)</f>
        <v>15917000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66430000</v>
      </c>
      <c r="K33" s="67">
        <f>SUM(K30:K32)</f>
        <v>15917000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51876000</v>
      </c>
      <c r="K73" s="1">
        <v>44742000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51876000</v>
      </c>
      <c r="K82" s="67">
        <f>SUM(K65:K70,K72:K80)</f>
        <v>44742000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51876000</v>
      </c>
      <c r="K85" s="67">
        <f>SUM(K82:K84)</f>
        <v>44742000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748000</v>
      </c>
      <c r="K90" s="57">
        <v>285000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15939000</v>
      </c>
      <c r="K92" s="57">
        <v>15939000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61701000</v>
      </c>
      <c r="K93" s="57">
        <v>30425000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376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377</v>
      </c>
      <c r="B5" s="12"/>
      <c r="C5" s="12"/>
      <c r="D5" s="17" t="s">
        <v>378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428417000</v>
      </c>
      <c r="K25" s="1">
        <v>410787000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428417000</v>
      </c>
      <c r="K30" s="67">
        <f>SUM(K14:K19,K21:K28)</f>
        <v>410787000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5445000</v>
      </c>
      <c r="K32" s="57">
        <v>5445000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433862000</v>
      </c>
      <c r="K33" s="67">
        <f>SUM(K30:K32)</f>
        <v>416232000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430867000</v>
      </c>
      <c r="K90" s="57">
        <v>414324000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29604000</v>
      </c>
      <c r="K93" s="57">
        <v>29604000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379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380</v>
      </c>
      <c r="B5" s="12"/>
      <c r="C5" s="12"/>
      <c r="D5" s="17" t="s">
        <v>381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17380000</v>
      </c>
      <c r="K31" s="57">
        <v>9839000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9987000</v>
      </c>
      <c r="K32" s="57">
        <v>6022000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27367000</v>
      </c>
      <c r="K33" s="67">
        <f>SUM(K30:K32)</f>
        <v>15861000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206000</v>
      </c>
      <c r="K58" s="57">
        <v>206000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206000</v>
      </c>
      <c r="K59" s="67">
        <f>SUM(K56:K58)</f>
        <v>206000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-2803000</v>
      </c>
      <c r="K83" s="57">
        <v>-1224000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7118000</v>
      </c>
      <c r="K84" s="57">
        <v>7118000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4315000</v>
      </c>
      <c r="K85" s="67">
        <f>SUM(K82:K84)</f>
        <v>5894000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14413000</v>
      </c>
      <c r="K90" s="57">
        <v>8691000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14903000</v>
      </c>
      <c r="K92" s="57">
        <v>5426000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32142000</v>
      </c>
      <c r="K93" s="57">
        <v>5353000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382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383</v>
      </c>
      <c r="B5" s="12"/>
      <c r="C5" s="12"/>
      <c r="D5" s="17" t="s">
        <v>384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21003000</v>
      </c>
      <c r="K21" s="1">
        <v>4945000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21003000</v>
      </c>
      <c r="K30" s="67">
        <f>SUM(K14:K19,K21:K28)</f>
        <v>4945000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21003000</v>
      </c>
      <c r="K33" s="67">
        <f>SUM(K30:K32)</f>
        <v>4945000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2666000</v>
      </c>
      <c r="K46" s="1">
        <v>933000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2666000</v>
      </c>
      <c r="K56" s="67">
        <f>SUM(K39:K44,K46:K54)</f>
        <v>933000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2666000</v>
      </c>
      <c r="K59" s="67">
        <f>SUM(K56:K58)</f>
        <v>933000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31796000</v>
      </c>
      <c r="K72" s="1">
        <v>2888000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31796000</v>
      </c>
      <c r="K82" s="67">
        <f>SUM(K65:K70,K72:K80)</f>
        <v>2888000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31796000</v>
      </c>
      <c r="K85" s="67">
        <f>SUM(K82:K84)</f>
        <v>2888000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27008000</v>
      </c>
      <c r="K90" s="57">
        <v>6849000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27268000</v>
      </c>
      <c r="K92" s="57">
        <v>2224000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11431000</v>
      </c>
      <c r="K93" s="57">
        <v>112000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385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386</v>
      </c>
      <c r="B5" s="12"/>
      <c r="C5" s="12"/>
      <c r="D5" s="17" t="s">
        <v>387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176231000</v>
      </c>
      <c r="K28" s="1">
        <v>176231000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176231000</v>
      </c>
      <c r="K30" s="67">
        <f>SUM(K14:K19,K21:K28)</f>
        <v>176231000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176231000</v>
      </c>
      <c r="K33" s="67">
        <f>SUM(K30:K32)</f>
        <v>176231000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78830000</v>
      </c>
      <c r="K53" s="1">
        <v>78830000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78830000</v>
      </c>
      <c r="K56" s="67">
        <f>SUM(K39:K44,K46:K54)</f>
        <v>78830000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78830000</v>
      </c>
      <c r="K59" s="67">
        <f>SUM(K56:K58)</f>
        <v>78830000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66324000</v>
      </c>
      <c r="K79" s="1">
        <v>66324000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66324000</v>
      </c>
      <c r="K82" s="67">
        <f>SUM(K65:K70,K72:K80)</f>
        <v>66324000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66324000</v>
      </c>
      <c r="K85" s="67">
        <f>SUM(K82:K84)</f>
        <v>66324000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69298000</v>
      </c>
      <c r="K92" s="57">
        <v>69298000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10244000</v>
      </c>
      <c r="K93" s="57">
        <v>10244000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388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389</v>
      </c>
      <c r="B5" s="12"/>
      <c r="C5" s="12"/>
      <c r="D5" s="17" t="s">
        <v>390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48882000</v>
      </c>
      <c r="K21" s="1">
        <v>17791000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48882000</v>
      </c>
      <c r="K30" s="67">
        <f>SUM(K14:K19,K21:K28)</f>
        <v>17791000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30415000</v>
      </c>
      <c r="K32" s="57">
        <v>26182000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79297000</v>
      </c>
      <c r="K33" s="67">
        <f>SUM(K30:K32)</f>
        <v>43973000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2817000</v>
      </c>
      <c r="K46" s="1">
        <v>2817000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2817000</v>
      </c>
      <c r="K56" s="67">
        <f>SUM(K39:K44,K46:K54)</f>
        <v>2817000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6240000</v>
      </c>
      <c r="K58" s="57">
        <v>6240000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9057000</v>
      </c>
      <c r="K59" s="67">
        <f>SUM(K56:K58)</f>
        <v>9057000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25619000</v>
      </c>
      <c r="K84" s="57">
        <v>25619000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25619000</v>
      </c>
      <c r="K85" s="67">
        <f>SUM(K82:K84)</f>
        <v>25619000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1532000</v>
      </c>
      <c r="K90" s="57">
        <v>1532000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28238000</v>
      </c>
      <c r="K92" s="57">
        <v>28238000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64931000</v>
      </c>
      <c r="K93" s="57">
        <v>64886000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391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392</v>
      </c>
      <c r="B5" s="12"/>
      <c r="C5" s="12"/>
      <c r="D5" s="17" t="s">
        <v>393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74376000</v>
      </c>
      <c r="K31" s="57">
        <v>43430000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76960000</v>
      </c>
      <c r="K32" s="57">
        <v>44939000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151336000</v>
      </c>
      <c r="K33" s="67">
        <f>SUM(K30:K32)</f>
        <v>88369000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38293000</v>
      </c>
      <c r="K57" s="57">
        <v>38293000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37691000</v>
      </c>
      <c r="K58" s="57">
        <v>37691000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75984000</v>
      </c>
      <c r="K59" s="67">
        <f>SUM(K56:K58)</f>
        <v>75984000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89435000</v>
      </c>
      <c r="K83" s="57">
        <v>89435000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77000</v>
      </c>
      <c r="K84" s="57">
        <v>77000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89512000</v>
      </c>
      <c r="K85" s="67">
        <f>SUM(K82:K84)</f>
        <v>89512000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43000</v>
      </c>
      <c r="K90" s="57">
        <v>43000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34219000</v>
      </c>
      <c r="K92" s="57">
        <v>34219000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2155000</v>
      </c>
      <c r="K93" s="57">
        <v>2155000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394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395</v>
      </c>
      <c r="B5" s="12"/>
      <c r="C5" s="12"/>
      <c r="D5" s="17" t="s">
        <v>396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36321000</v>
      </c>
      <c r="K21" s="1">
        <v>26307000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36321000</v>
      </c>
      <c r="K30" s="67">
        <f>SUM(K14:K19,K21:K28)</f>
        <v>26307000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76875000</v>
      </c>
      <c r="K31" s="57">
        <v>56064000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10646000</v>
      </c>
      <c r="K32" s="57">
        <v>7726000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123842000</v>
      </c>
      <c r="K33" s="67">
        <f>SUM(K30:K32)</f>
        <v>90097000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4286000</v>
      </c>
      <c r="K58" s="57">
        <v>4286000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4286000</v>
      </c>
      <c r="K59" s="67">
        <f>SUM(K56:K58)</f>
        <v>4286000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2033000</v>
      </c>
      <c r="K72" s="1">
        <v>2033000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2033000</v>
      </c>
      <c r="K82" s="67">
        <f>SUM(K65:K70,K72:K80)</f>
        <v>2033000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8143000</v>
      </c>
      <c r="K83" s="57">
        <v>8143000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10176000</v>
      </c>
      <c r="K85" s="67">
        <f>SUM(K82:K84)</f>
        <v>10176000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30335000</v>
      </c>
      <c r="K90" s="57">
        <v>21214000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42610000</v>
      </c>
      <c r="K92" s="57">
        <v>42610000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RowHeight="12.75"/>
  <cols>
    <col min="1" max="1" width="2" style="19" customWidth="1"/>
    <col min="2" max="2" width="5" style="19" customWidth="1"/>
    <col min="3" max="3" width="9.28515625" style="19" customWidth="1"/>
    <col min="4" max="4" width="13.5703125" style="19" customWidth="1"/>
    <col min="5" max="6" width="9.140625" style="19" customWidth="1"/>
    <col min="7" max="7" width="4.7109375" style="19" customWidth="1"/>
    <col min="8" max="8" width="16.5703125" style="19" customWidth="1"/>
    <col min="9" max="9" width="3.7109375" style="19" customWidth="1"/>
    <col min="10" max="10" width="2.5703125" style="19" customWidth="1"/>
    <col min="11" max="11" width="16.7109375" style="19" customWidth="1"/>
    <col min="12" max="12" width="1.85546875" style="19" customWidth="1"/>
    <col min="13" max="16384" width="9.14062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1.25">
      <c r="A2" s="6" t="s">
        <v>0</v>
      </c>
      <c r="B2" s="7"/>
      <c r="C2" s="7"/>
      <c r="E2" s="7"/>
      <c r="F2" s="9"/>
      <c r="K2" s="10" t="s">
        <v>103</v>
      </c>
    </row>
    <row r="3" spans="1:11" s="14" customFormat="1">
      <c r="A3" s="11" t="s">
        <v>397</v>
      </c>
      <c r="B3" s="12"/>
      <c r="C3" s="12"/>
      <c r="D3" s="12"/>
      <c r="E3" s="12"/>
      <c r="F3" s="13"/>
      <c r="K3" s="15" t="s">
        <v>105</v>
      </c>
    </row>
    <row r="4" spans="1:11" s="8" customFormat="1" ht="11.25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398</v>
      </c>
      <c r="B5" s="12"/>
      <c r="C5" s="12"/>
      <c r="D5" s="17" t="s">
        <v>399</v>
      </c>
      <c r="E5" s="12"/>
      <c r="F5" s="13"/>
      <c r="K5" s="18"/>
    </row>
    <row r="7" spans="1:11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7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7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7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69600000</v>
      </c>
      <c r="K21" s="1">
        <v>49373000</v>
      </c>
    </row>
    <row r="22" spans="1:11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69600000</v>
      </c>
      <c r="K30" s="67">
        <f>SUM(K14:K19,K21:K28)</f>
        <v>49373000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69600000</v>
      </c>
      <c r="K33" s="67">
        <f>SUM(K30:K32)</f>
        <v>49373000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>
      <c r="B45" s="37"/>
      <c r="C45" s="39" t="s">
        <v>27</v>
      </c>
      <c r="D45" s="39"/>
      <c r="E45" s="39"/>
      <c r="F45" s="39"/>
      <c r="G45" s="39"/>
      <c r="H45" s="30"/>
    </row>
    <row r="46" spans="1:11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>
      <c r="B60" s="63"/>
    </row>
    <row r="61" spans="1:11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>
      <c r="B71" s="37"/>
      <c r="C71" s="39" t="s">
        <v>27</v>
      </c>
      <c r="D71" s="39"/>
      <c r="E71" s="39"/>
      <c r="F71" s="39"/>
      <c r="G71" s="39"/>
      <c r="H71" s="30"/>
    </row>
    <row r="72" spans="2:11">
      <c r="B72" s="41" t="s">
        <v>79</v>
      </c>
      <c r="C72" s="47" t="s">
        <v>29</v>
      </c>
      <c r="D72" s="48"/>
      <c r="E72" s="48"/>
      <c r="F72" s="48"/>
      <c r="G72" s="43"/>
      <c r="H72" s="1">
        <v>4100000</v>
      </c>
      <c r="K72" s="1">
        <v>4100000</v>
      </c>
    </row>
    <row r="73" spans="2:11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4100000</v>
      </c>
      <c r="K82" s="67">
        <f>SUM(K65:K70,K72:K80)</f>
        <v>4100000</v>
      </c>
    </row>
    <row r="83" spans="2:11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4100000</v>
      </c>
      <c r="K85" s="67">
        <f>SUM(K82:K84)</f>
        <v>4100000</v>
      </c>
    </row>
    <row r="86" spans="2:11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7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>
      <c r="B90" s="41" t="s">
        <v>95</v>
      </c>
      <c r="C90" s="42" t="s">
        <v>96</v>
      </c>
      <c r="D90" s="42"/>
      <c r="E90" s="42"/>
      <c r="F90" s="42"/>
      <c r="G90" s="43"/>
      <c r="H90" s="57">
        <v>28984000</v>
      </c>
      <c r="K90" s="57">
        <v>20561000</v>
      </c>
    </row>
    <row r="91" spans="2:11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>
      <c r="B93" s="41" t="s">
        <v>101</v>
      </c>
      <c r="C93" s="44" t="s">
        <v>102</v>
      </c>
      <c r="D93" s="44"/>
      <c r="E93" s="44"/>
      <c r="F93" s="44"/>
      <c r="G93" s="45"/>
      <c r="H93" s="57">
        <v>105668000</v>
      </c>
      <c r="K93" s="57">
        <v>105668000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134</vt:i4>
      </vt:variant>
    </vt:vector>
  </HeadingPairs>
  <TitlesOfParts>
    <vt:vector size="134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BohuslStr</vt:lpstr>
      <vt:lpstr>BostadsGar</vt:lpstr>
      <vt:lpstr>Brandkont.</vt:lpstr>
      <vt:lpstr>Brunskog</vt:lpstr>
      <vt:lpstr>Cardif Sak</vt:lpstr>
      <vt:lpstr>Cosa</vt:lpstr>
      <vt:lpstr>Dina</vt:lpstr>
      <vt:lpstr>Dina Göteborg</vt:lpstr>
      <vt:lpstr>Dina JämtVnorrl</vt:lpstr>
      <vt:lpstr>Dina Kattegatt</vt:lpstr>
      <vt:lpstr>Dina KnallÄtrad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Dina-gruppen</vt:lpstr>
      <vt:lpstr>Electrolux</vt:lpstr>
      <vt:lpstr>Ericsson</vt:lpstr>
      <vt:lpstr>Erika</vt:lpstr>
      <vt:lpstr>ERV</vt:lpstr>
      <vt:lpstr>Falck</vt:lpstr>
      <vt:lpstr>Fjäll</vt:lpstr>
      <vt:lpstr>Folksam Sak</vt:lpstr>
      <vt:lpstr>FSF Småkommun</vt:lpstr>
      <vt:lpstr>GAR-BO</vt:lpstr>
      <vt:lpstr>Gjensidige</vt:lpstr>
      <vt:lpstr>Göta-Lejon</vt:lpstr>
      <vt:lpstr>Holmen</vt:lpstr>
      <vt:lpstr>HSB</vt:lpstr>
      <vt:lpstr>Husqvarna</vt:lpstr>
      <vt:lpstr>If Skade</vt:lpstr>
      <vt:lpstr>IKANO</vt:lpstr>
      <vt:lpstr>Industria</vt:lpstr>
      <vt:lpstr>Järnvägsmän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Medicov</vt:lpstr>
      <vt:lpstr>Moderna</vt:lpstr>
      <vt:lpstr>NCC</vt:lpstr>
      <vt:lpstr>NordGuara</vt:lpstr>
      <vt:lpstr>Nordmark</vt:lpstr>
      <vt:lpstr>Orusts</vt:lpstr>
      <vt:lpstr>Peab</vt:lpstr>
      <vt:lpstr>Portea</vt:lpstr>
      <vt:lpstr>Prakt Tj</vt:lpstr>
      <vt:lpstr>Preem</vt:lpstr>
      <vt:lpstr>PRI</vt:lpstr>
      <vt:lpstr>Principle</vt:lpstr>
      <vt:lpstr>SABO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SJ Försäk.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Suecia</vt:lpstr>
      <vt:lpstr>Sv. Kommun</vt:lpstr>
      <vt:lpstr>SveaSkog</vt:lpstr>
      <vt:lpstr>Swedish Club</vt:lpstr>
      <vt:lpstr>Sveland Djur</vt:lpstr>
      <vt:lpstr>Svevia</vt:lpstr>
      <vt:lpstr>Sydkraft</vt:lpstr>
      <vt:lpstr>SödraSkogs</vt:lpstr>
      <vt:lpstr>Telia Försäkring</vt:lpstr>
      <vt:lpstr>Tre Kronor</vt:lpstr>
      <vt:lpstr>Trygg-Hansa</vt:lpstr>
      <vt:lpstr>Twincap</vt:lpstr>
      <vt:lpstr>Unionen</vt:lpstr>
      <vt:lpstr>Vabis</vt:lpstr>
      <vt:lpstr>Vardia</vt:lpstr>
      <vt:lpstr>Vattenfall</vt:lpstr>
      <vt:lpstr>Viator</vt:lpstr>
      <vt:lpstr>Visenta</vt:lpstr>
      <vt:lpstr>VolvoGro</vt:lpstr>
      <vt:lpstr>Zürich IIL</vt:lpstr>
      <vt:lpstr>Åkerbo</vt:lpstr>
      <vt:lpstr>ÅterförsSthlm</vt:lpstr>
      <vt:lpstr>ICA Försäkring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2016-12-06T08:25:58Z</cp:lastPrinted>
  <dcterms:created xsi:type="dcterms:W3CDTF">1996-10-14T23:33:28Z</dcterms:created>
  <dcterms:modified xsi:type="dcterms:W3CDTF">2017-03-14T09:41:04Z</dcterms:modified>
</cp:coreProperties>
</file>