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k108fs01\ff_new$\Ansvarsområden\Statistik\Applikationer\FI_STAT\Paradox\IKS\V2\Web\"/>
    </mc:Choice>
  </mc:AlternateContent>
  <bookViews>
    <workbookView xWindow="255" yWindow="75" windowWidth="10365" windowHeight="11565" firstSheet="131" activeTab="135"/>
  </bookViews>
  <sheets>
    <sheet name="Accept" sheetId="7" r:id="rId1"/>
    <sheet name="ACE" sheetId="8" r:id="rId2"/>
    <sheet name="AFA Sjuk" sheetId="9" r:id="rId3"/>
    <sheet name="AFA Trygg" sheetId="10" r:id="rId4"/>
    <sheet name="AGRIA" sheetId="11" r:id="rId5"/>
    <sheet name="AlfaLaval" sheetId="12" r:id="rId6"/>
    <sheet name="Anticimex" sheetId="13" r:id="rId7"/>
    <sheet name="Assa" sheetId="14" r:id="rId8"/>
    <sheet name="Bliwa Sak" sheetId="15" r:id="rId9"/>
    <sheet name="Bohlin" sheetId="16" r:id="rId10"/>
    <sheet name="BohuslStr" sheetId="17" r:id="rId11"/>
    <sheet name="BostadsGar" sheetId="18" r:id="rId12"/>
    <sheet name="Brandkont." sheetId="19" r:id="rId13"/>
    <sheet name="Brunskog" sheetId="20" r:id="rId14"/>
    <sheet name="Cardif Sak" sheetId="21" r:id="rId15"/>
    <sheet name="Cosa" sheetId="22" r:id="rId16"/>
    <sheet name="Dina" sheetId="23" r:id="rId17"/>
    <sheet name="Dina Göteborg" sheetId="24" r:id="rId18"/>
    <sheet name="Dina JämtVnorrl" sheetId="25" r:id="rId19"/>
    <sheet name="Dina Kattegatt" sheetId="26" r:id="rId20"/>
    <sheet name="Dina KnallÄtrad" sheetId="27" r:id="rId21"/>
    <sheet name="Dina Lidköping" sheetId="28" r:id="rId22"/>
    <sheet name="Dina Mälard" sheetId="29" r:id="rId23"/>
    <sheet name="Dina Nord" sheetId="30" r:id="rId24"/>
    <sheet name="Dina Sydost" sheetId="31" r:id="rId25"/>
    <sheet name="Dina SydöNorrl" sheetId="32" r:id="rId26"/>
    <sheet name="Dina VäHälsDala" sheetId="33" r:id="rId27"/>
    <sheet name="Dina Väst" sheetId="34" r:id="rId28"/>
    <sheet name="Dina Öland" sheetId="35" r:id="rId29"/>
    <sheet name="Dina-gruppen" sheetId="36" r:id="rId30"/>
    <sheet name="Electrolux" sheetId="37" r:id="rId31"/>
    <sheet name="Ericsson" sheetId="38" r:id="rId32"/>
    <sheet name="Erika" sheetId="39" r:id="rId33"/>
    <sheet name="ERV" sheetId="40" r:id="rId34"/>
    <sheet name="Falck" sheetId="41" r:id="rId35"/>
    <sheet name="Fjäll" sheetId="42" r:id="rId36"/>
    <sheet name="Folksam Sak" sheetId="43" r:id="rId37"/>
    <sheet name="FSF Småkommun" sheetId="44" r:id="rId38"/>
    <sheet name="GAR-BO" sheetId="45" r:id="rId39"/>
    <sheet name="Gard Marine" sheetId="46" r:id="rId40"/>
    <sheet name="Gjensidige" sheetId="47" r:id="rId41"/>
    <sheet name="Göta-Lejon" sheetId="48" r:id="rId42"/>
    <sheet name="Holmen" sheetId="49" r:id="rId43"/>
    <sheet name="HSB" sheetId="50" r:id="rId44"/>
    <sheet name="Husqvarna" sheetId="51" r:id="rId45"/>
    <sheet name="If Skade" sheetId="52" r:id="rId46"/>
    <sheet name="IKANO" sheetId="53" r:id="rId47"/>
    <sheet name="Industria" sheetId="54" r:id="rId48"/>
    <sheet name="Järnvägsmän" sheetId="55" r:id="rId49"/>
    <sheet name="Kommun Syd" sheetId="56" r:id="rId50"/>
    <sheet name="Kommungaranti" sheetId="57" r:id="rId51"/>
    <sheet name="Kyrkans Försäkring" sheetId="58" r:id="rId52"/>
    <sheet name="Lansen" sheetId="59" r:id="rId53"/>
    <sheet name="LF Bergslag" sheetId="60" r:id="rId54"/>
    <sheet name="LF Blekinge" sheetId="61" r:id="rId55"/>
    <sheet name="LF Dalarna" sheetId="62" r:id="rId56"/>
    <sheet name="LF Gotland" sheetId="63" r:id="rId57"/>
    <sheet name="LF Gävleborg" sheetId="64" r:id="rId58"/>
    <sheet name="LF Göinge" sheetId="65" r:id="rId59"/>
    <sheet name="LF Göteborg" sheetId="66" r:id="rId60"/>
    <sheet name="LF Halland" sheetId="67" r:id="rId61"/>
    <sheet name="LF Jämtland" sheetId="68" r:id="rId62"/>
    <sheet name="LF Jönköping" sheetId="69" r:id="rId63"/>
    <sheet name="LF Kalmar" sheetId="70" r:id="rId64"/>
    <sheet name="LF Kronoberg" sheetId="71" r:id="rId65"/>
    <sheet name="LF Norrbott" sheetId="72" r:id="rId66"/>
    <sheet name="LF Sak" sheetId="73" r:id="rId67"/>
    <sheet name="LF Skaraborg" sheetId="74" r:id="rId68"/>
    <sheet name="LF Skåne" sheetId="75" r:id="rId69"/>
    <sheet name="LF Stockholm" sheetId="76" r:id="rId70"/>
    <sheet name="LF Söderman" sheetId="77" r:id="rId71"/>
    <sheet name="LF Uppsala" sheetId="78" r:id="rId72"/>
    <sheet name="LF Värmland" sheetId="79" r:id="rId73"/>
    <sheet name="LF Västerbo" sheetId="80" r:id="rId74"/>
    <sheet name="LF Västerno" sheetId="81" r:id="rId75"/>
    <sheet name="LF Älvsborg" sheetId="82" r:id="rId76"/>
    <sheet name="LF ÖstgötaB" sheetId="83" r:id="rId77"/>
    <sheet name="LKAB" sheetId="84" r:id="rId78"/>
    <sheet name="LMG" sheetId="85" r:id="rId79"/>
    <sheet name="LRF Skade" sheetId="86" r:id="rId80"/>
    <sheet name="Läkemedel" sheetId="87" r:id="rId81"/>
    <sheet name="LÖF" sheetId="88" r:id="rId82"/>
    <sheet name="Medicov" sheetId="89" r:id="rId83"/>
    <sheet name="Moderna" sheetId="90" r:id="rId84"/>
    <sheet name="NCC" sheetId="91" r:id="rId85"/>
    <sheet name="NordGuara" sheetId="92" r:id="rId86"/>
    <sheet name="Nordmark" sheetId="93" r:id="rId87"/>
    <sheet name="Orusts" sheetId="94" r:id="rId88"/>
    <sheet name="Peab" sheetId="95" r:id="rId89"/>
    <sheet name="Portea" sheetId="96" r:id="rId90"/>
    <sheet name="Prakt Tj" sheetId="97" r:id="rId91"/>
    <sheet name="Preem" sheetId="98" r:id="rId92"/>
    <sheet name="PRI" sheetId="99" r:id="rId93"/>
    <sheet name="Principle" sheetId="100" r:id="rId94"/>
    <sheet name="Riksbygg" sheetId="101" r:id="rId95"/>
    <sheet name="SABO" sheetId="102" r:id="rId96"/>
    <sheet name="Saco Folksam" sheetId="103" r:id="rId97"/>
    <sheet name="Sandvik" sheetId="104" r:id="rId98"/>
    <sheet name="Sappisure" sheetId="105" r:id="rId99"/>
    <sheet name="SCA" sheetId="106" r:id="rId100"/>
    <sheet name="SE Captive" sheetId="107" r:id="rId101"/>
    <sheet name="SHB Skade" sheetId="108" r:id="rId102"/>
    <sheet name="Sirius Inter" sheetId="109" r:id="rId103"/>
    <sheet name="SJ Försäk." sheetId="110" r:id="rId104"/>
    <sheet name="Skanska" sheetId="111" r:id="rId105"/>
    <sheet name="SKF" sheetId="112" r:id="rId106"/>
    <sheet name="Solid" sheetId="113" r:id="rId107"/>
    <sheet name="Sparbankernas" sheetId="114" r:id="rId108"/>
    <sheet name="Sparia" sheetId="115" r:id="rId109"/>
    <sheet name="Sparia Group" sheetId="116" r:id="rId110"/>
    <sheet name="St Erik" sheetId="117" r:id="rId111"/>
    <sheet name="Stockholmsreg" sheetId="118" r:id="rId112"/>
    <sheet name="Stora Enso" sheetId="119" r:id="rId113"/>
    <sheet name="Suecia" sheetId="120" r:id="rId114"/>
    <sheet name="Sv. Kommun" sheetId="121" r:id="rId115"/>
    <sheet name="SveaSkog" sheetId="122" r:id="rId116"/>
    <sheet name="Swedish Club" sheetId="123" r:id="rId117"/>
    <sheet name="Sveland Djur" sheetId="124" r:id="rId118"/>
    <sheet name="Svevia" sheetId="125" r:id="rId119"/>
    <sheet name="Sydkraft" sheetId="126" r:id="rId120"/>
    <sheet name="SödraSkogs" sheetId="127" r:id="rId121"/>
    <sheet name="Telia Försäkring" sheetId="128" r:id="rId122"/>
    <sheet name="Tre Kronor" sheetId="129" r:id="rId123"/>
    <sheet name="Trygg-Hansa" sheetId="130" r:id="rId124"/>
    <sheet name="Twincap" sheetId="131" r:id="rId125"/>
    <sheet name="Unionen" sheetId="132" r:id="rId126"/>
    <sheet name="Vabis" sheetId="133" r:id="rId127"/>
    <sheet name="Vardia" sheetId="134" r:id="rId128"/>
    <sheet name="Vattenfall" sheetId="135" r:id="rId129"/>
    <sheet name="Viator" sheetId="136" r:id="rId130"/>
    <sheet name="Visenta" sheetId="137" r:id="rId131"/>
    <sheet name="VolvoGro" sheetId="138" r:id="rId132"/>
    <sheet name="Zürich IIL" sheetId="139" r:id="rId133"/>
    <sheet name="Åkerbo" sheetId="140" r:id="rId134"/>
    <sheet name="ÅterförsSthlm" sheetId="141" r:id="rId135"/>
    <sheet name="Summa" sheetId="142" r:id="rId136"/>
  </sheets>
  <externalReferences>
    <externalReference r:id="rId137"/>
  </externalReferences>
  <definedNames>
    <definedName name="_AMO_UniqueIdentifier" localSheetId="0" hidden="1">"'cc59b7bb-9781-4e90-9a46-317ac97c167c'"</definedName>
    <definedName name="_AMO_UniqueIdentifier" localSheetId="1" hidden="1">"'cc59b7bb-9781-4e90-9a46-317ac97c167c'"</definedName>
    <definedName name="_AMO_UniqueIdentifier" localSheetId="2" hidden="1">"'cc59b7bb-9781-4e90-9a46-317ac97c167c'"</definedName>
    <definedName name="_AMO_UniqueIdentifier" localSheetId="3" hidden="1">"'cc59b7bb-9781-4e90-9a46-317ac97c167c'"</definedName>
    <definedName name="_AMO_UniqueIdentifier" localSheetId="4" hidden="1">"'cc59b7bb-9781-4e90-9a46-317ac97c167c'"</definedName>
    <definedName name="_AMO_UniqueIdentifier" localSheetId="5" hidden="1">"'cc59b7bb-9781-4e90-9a46-317ac97c167c'"</definedName>
    <definedName name="_AMO_UniqueIdentifier" localSheetId="6" hidden="1">"'cc59b7bb-9781-4e90-9a46-317ac97c167c'"</definedName>
    <definedName name="_AMO_UniqueIdentifier" localSheetId="7" hidden="1">"'cc59b7bb-9781-4e90-9a46-317ac97c167c'"</definedName>
    <definedName name="_AMO_UniqueIdentifier" localSheetId="8" hidden="1">"'cc59b7bb-9781-4e90-9a46-317ac97c167c'"</definedName>
    <definedName name="_AMO_UniqueIdentifier" localSheetId="9" hidden="1">"'cc59b7bb-9781-4e90-9a46-317ac97c167c'"</definedName>
    <definedName name="_AMO_UniqueIdentifier" localSheetId="10" hidden="1">"'cc59b7bb-9781-4e90-9a46-317ac97c167c'"</definedName>
    <definedName name="_AMO_UniqueIdentifier" localSheetId="11" hidden="1">"'cc59b7bb-9781-4e90-9a46-317ac97c167c'"</definedName>
    <definedName name="_AMO_UniqueIdentifier" localSheetId="12" hidden="1">"'cc59b7bb-9781-4e90-9a46-317ac97c167c'"</definedName>
    <definedName name="_AMO_UniqueIdentifier" localSheetId="13" hidden="1">"'cc59b7bb-9781-4e90-9a46-317ac97c167c'"</definedName>
    <definedName name="_AMO_UniqueIdentifier" localSheetId="14" hidden="1">"'cc59b7bb-9781-4e90-9a46-317ac97c167c'"</definedName>
    <definedName name="_AMO_UniqueIdentifier" localSheetId="15" hidden="1">"'cc59b7bb-9781-4e90-9a46-317ac97c167c'"</definedName>
    <definedName name="_AMO_UniqueIdentifier" localSheetId="16" hidden="1">"'cc59b7bb-9781-4e90-9a46-317ac97c167c'"</definedName>
    <definedName name="_AMO_UniqueIdentifier" localSheetId="17" hidden="1">"'cc59b7bb-9781-4e90-9a46-317ac97c167c'"</definedName>
    <definedName name="_AMO_UniqueIdentifier" localSheetId="18" hidden="1">"'cc59b7bb-9781-4e90-9a46-317ac97c167c'"</definedName>
    <definedName name="_AMO_UniqueIdentifier" localSheetId="19" hidden="1">"'cc59b7bb-9781-4e90-9a46-317ac97c167c'"</definedName>
    <definedName name="_AMO_UniqueIdentifier" localSheetId="20" hidden="1">"'cc59b7bb-9781-4e90-9a46-317ac97c167c'"</definedName>
    <definedName name="_AMO_UniqueIdentifier" localSheetId="21" hidden="1">"'cc59b7bb-9781-4e90-9a46-317ac97c167c'"</definedName>
    <definedName name="_AMO_UniqueIdentifier" localSheetId="22" hidden="1">"'cc59b7bb-9781-4e90-9a46-317ac97c167c'"</definedName>
    <definedName name="_AMO_UniqueIdentifier" localSheetId="23" hidden="1">"'cc59b7bb-9781-4e90-9a46-317ac97c167c'"</definedName>
    <definedName name="_AMO_UniqueIdentifier" localSheetId="24" hidden="1">"'cc59b7bb-9781-4e90-9a46-317ac97c167c'"</definedName>
    <definedName name="_AMO_UniqueIdentifier" localSheetId="25" hidden="1">"'cc59b7bb-9781-4e90-9a46-317ac97c167c'"</definedName>
    <definedName name="_AMO_UniqueIdentifier" localSheetId="26" hidden="1">"'cc59b7bb-9781-4e90-9a46-317ac97c167c'"</definedName>
    <definedName name="_AMO_UniqueIdentifier" localSheetId="27" hidden="1">"'cc59b7bb-9781-4e90-9a46-317ac97c167c'"</definedName>
    <definedName name="_AMO_UniqueIdentifier" localSheetId="28" hidden="1">"'cc59b7bb-9781-4e90-9a46-317ac97c167c'"</definedName>
    <definedName name="_AMO_UniqueIdentifier" localSheetId="29" hidden="1">"'cc59b7bb-9781-4e90-9a46-317ac97c167c'"</definedName>
    <definedName name="_AMO_UniqueIdentifier" localSheetId="30" hidden="1">"'cc59b7bb-9781-4e90-9a46-317ac97c167c'"</definedName>
    <definedName name="_AMO_UniqueIdentifier" localSheetId="31" hidden="1">"'cc59b7bb-9781-4e90-9a46-317ac97c167c'"</definedName>
    <definedName name="_AMO_UniqueIdentifier" localSheetId="32" hidden="1">"'cc59b7bb-9781-4e90-9a46-317ac97c167c'"</definedName>
    <definedName name="_AMO_UniqueIdentifier" localSheetId="33" hidden="1">"'cc59b7bb-9781-4e90-9a46-317ac97c167c'"</definedName>
    <definedName name="_AMO_UniqueIdentifier" localSheetId="34" hidden="1">"'cc59b7bb-9781-4e90-9a46-317ac97c167c'"</definedName>
    <definedName name="_AMO_UniqueIdentifier" localSheetId="35" hidden="1">"'cc59b7bb-9781-4e90-9a46-317ac97c167c'"</definedName>
    <definedName name="_AMO_UniqueIdentifier" localSheetId="36" hidden="1">"'cc59b7bb-9781-4e90-9a46-317ac97c167c'"</definedName>
    <definedName name="_AMO_UniqueIdentifier" localSheetId="37" hidden="1">"'cc59b7bb-9781-4e90-9a46-317ac97c167c'"</definedName>
    <definedName name="_AMO_UniqueIdentifier" localSheetId="38" hidden="1">"'cc59b7bb-9781-4e90-9a46-317ac97c167c'"</definedName>
    <definedName name="_AMO_UniqueIdentifier" localSheetId="39" hidden="1">"'cc59b7bb-9781-4e90-9a46-317ac97c167c'"</definedName>
    <definedName name="_AMO_UniqueIdentifier" localSheetId="40" hidden="1">"'cc59b7bb-9781-4e90-9a46-317ac97c167c'"</definedName>
    <definedName name="_AMO_UniqueIdentifier" localSheetId="41" hidden="1">"'cc59b7bb-9781-4e90-9a46-317ac97c167c'"</definedName>
    <definedName name="_AMO_UniqueIdentifier" localSheetId="42" hidden="1">"'cc59b7bb-9781-4e90-9a46-317ac97c167c'"</definedName>
    <definedName name="_AMO_UniqueIdentifier" localSheetId="43" hidden="1">"'cc59b7bb-9781-4e90-9a46-317ac97c167c'"</definedName>
    <definedName name="_AMO_UniqueIdentifier" localSheetId="44" hidden="1">"'cc59b7bb-9781-4e90-9a46-317ac97c167c'"</definedName>
    <definedName name="_AMO_UniqueIdentifier" localSheetId="45" hidden="1">"'cc59b7bb-9781-4e90-9a46-317ac97c167c'"</definedName>
    <definedName name="_AMO_UniqueIdentifier" localSheetId="46" hidden="1">"'cc59b7bb-9781-4e90-9a46-317ac97c167c'"</definedName>
    <definedName name="_AMO_UniqueIdentifier" localSheetId="47" hidden="1">"'cc59b7bb-9781-4e90-9a46-317ac97c167c'"</definedName>
    <definedName name="_AMO_UniqueIdentifier" localSheetId="48" hidden="1">"'cc59b7bb-9781-4e90-9a46-317ac97c167c'"</definedName>
    <definedName name="_AMO_UniqueIdentifier" localSheetId="49" hidden="1">"'cc59b7bb-9781-4e90-9a46-317ac97c167c'"</definedName>
    <definedName name="_AMO_UniqueIdentifier" localSheetId="50" hidden="1">"'cc59b7bb-9781-4e90-9a46-317ac97c167c'"</definedName>
    <definedName name="_AMO_UniqueIdentifier" localSheetId="51" hidden="1">"'cc59b7bb-9781-4e90-9a46-317ac97c167c'"</definedName>
    <definedName name="_AMO_UniqueIdentifier" localSheetId="52" hidden="1">"'cc59b7bb-9781-4e90-9a46-317ac97c167c'"</definedName>
    <definedName name="_AMO_UniqueIdentifier" localSheetId="53" hidden="1">"'cc59b7bb-9781-4e90-9a46-317ac97c167c'"</definedName>
    <definedName name="_AMO_UniqueIdentifier" localSheetId="54" hidden="1">"'cc59b7bb-9781-4e90-9a46-317ac97c167c'"</definedName>
    <definedName name="_AMO_UniqueIdentifier" localSheetId="55" hidden="1">"'cc59b7bb-9781-4e90-9a46-317ac97c167c'"</definedName>
    <definedName name="_AMO_UniqueIdentifier" localSheetId="56" hidden="1">"'cc59b7bb-9781-4e90-9a46-317ac97c167c'"</definedName>
    <definedName name="_AMO_UniqueIdentifier" localSheetId="57" hidden="1">"'cc59b7bb-9781-4e90-9a46-317ac97c167c'"</definedName>
    <definedName name="_AMO_UniqueIdentifier" localSheetId="58" hidden="1">"'cc59b7bb-9781-4e90-9a46-317ac97c167c'"</definedName>
    <definedName name="_AMO_UniqueIdentifier" localSheetId="59" hidden="1">"'cc59b7bb-9781-4e90-9a46-317ac97c167c'"</definedName>
    <definedName name="_AMO_UniqueIdentifier" localSheetId="60" hidden="1">"'cc59b7bb-9781-4e90-9a46-317ac97c167c'"</definedName>
    <definedName name="_AMO_UniqueIdentifier" localSheetId="61" hidden="1">"'cc59b7bb-9781-4e90-9a46-317ac97c167c'"</definedName>
    <definedName name="_AMO_UniqueIdentifier" localSheetId="62" hidden="1">"'cc59b7bb-9781-4e90-9a46-317ac97c167c'"</definedName>
    <definedName name="_AMO_UniqueIdentifier" localSheetId="63" hidden="1">"'cc59b7bb-9781-4e90-9a46-317ac97c167c'"</definedName>
    <definedName name="_AMO_UniqueIdentifier" localSheetId="64" hidden="1">"'cc59b7bb-9781-4e90-9a46-317ac97c167c'"</definedName>
    <definedName name="_AMO_UniqueIdentifier" localSheetId="65" hidden="1">"'cc59b7bb-9781-4e90-9a46-317ac97c167c'"</definedName>
    <definedName name="_AMO_UniqueIdentifier" localSheetId="66" hidden="1">"'cc59b7bb-9781-4e90-9a46-317ac97c167c'"</definedName>
    <definedName name="_AMO_UniqueIdentifier" localSheetId="67" hidden="1">"'cc59b7bb-9781-4e90-9a46-317ac97c167c'"</definedName>
    <definedName name="_AMO_UniqueIdentifier" localSheetId="68" hidden="1">"'cc59b7bb-9781-4e90-9a46-317ac97c167c'"</definedName>
    <definedName name="_AMO_UniqueIdentifier" localSheetId="69" hidden="1">"'cc59b7bb-9781-4e90-9a46-317ac97c167c'"</definedName>
    <definedName name="_AMO_UniqueIdentifier" localSheetId="70" hidden="1">"'cc59b7bb-9781-4e90-9a46-317ac97c167c'"</definedName>
    <definedName name="_AMO_UniqueIdentifier" localSheetId="71" hidden="1">"'cc59b7bb-9781-4e90-9a46-317ac97c167c'"</definedName>
    <definedName name="_AMO_UniqueIdentifier" localSheetId="72" hidden="1">"'cc59b7bb-9781-4e90-9a46-317ac97c167c'"</definedName>
    <definedName name="_AMO_UniqueIdentifier" localSheetId="73" hidden="1">"'cc59b7bb-9781-4e90-9a46-317ac97c167c'"</definedName>
    <definedName name="_AMO_UniqueIdentifier" localSheetId="74" hidden="1">"'cc59b7bb-9781-4e90-9a46-317ac97c167c'"</definedName>
    <definedName name="_AMO_UniqueIdentifier" localSheetId="75" hidden="1">"'cc59b7bb-9781-4e90-9a46-317ac97c167c'"</definedName>
    <definedName name="_AMO_UniqueIdentifier" localSheetId="76" hidden="1">"'cc59b7bb-9781-4e90-9a46-317ac97c167c'"</definedName>
    <definedName name="_AMO_UniqueIdentifier" localSheetId="77" hidden="1">"'cc59b7bb-9781-4e90-9a46-317ac97c167c'"</definedName>
    <definedName name="_AMO_UniqueIdentifier" localSheetId="78" hidden="1">"'cc59b7bb-9781-4e90-9a46-317ac97c167c'"</definedName>
    <definedName name="_AMO_UniqueIdentifier" localSheetId="79" hidden="1">"'cc59b7bb-9781-4e90-9a46-317ac97c167c'"</definedName>
    <definedName name="_AMO_UniqueIdentifier" localSheetId="80" hidden="1">"'cc59b7bb-9781-4e90-9a46-317ac97c167c'"</definedName>
    <definedName name="_AMO_UniqueIdentifier" localSheetId="81" hidden="1">"'cc59b7bb-9781-4e90-9a46-317ac97c167c'"</definedName>
    <definedName name="_AMO_UniqueIdentifier" localSheetId="82" hidden="1">"'cc59b7bb-9781-4e90-9a46-317ac97c167c'"</definedName>
    <definedName name="_AMO_UniqueIdentifier" localSheetId="83" hidden="1">"'cc59b7bb-9781-4e90-9a46-317ac97c167c'"</definedName>
    <definedName name="_AMO_UniqueIdentifier" localSheetId="84" hidden="1">"'cc59b7bb-9781-4e90-9a46-317ac97c167c'"</definedName>
    <definedName name="_AMO_UniqueIdentifier" localSheetId="85" hidden="1">"'cc59b7bb-9781-4e90-9a46-317ac97c167c'"</definedName>
    <definedName name="_AMO_UniqueIdentifier" localSheetId="86" hidden="1">"'cc59b7bb-9781-4e90-9a46-317ac97c167c'"</definedName>
    <definedName name="_AMO_UniqueIdentifier" localSheetId="87" hidden="1">"'cc59b7bb-9781-4e90-9a46-317ac97c167c'"</definedName>
    <definedName name="_AMO_UniqueIdentifier" localSheetId="88" hidden="1">"'cc59b7bb-9781-4e90-9a46-317ac97c167c'"</definedName>
    <definedName name="_AMO_UniqueIdentifier" localSheetId="89" hidden="1">"'cc59b7bb-9781-4e90-9a46-317ac97c167c'"</definedName>
    <definedName name="_AMO_UniqueIdentifier" localSheetId="90" hidden="1">"'cc59b7bb-9781-4e90-9a46-317ac97c167c'"</definedName>
    <definedName name="_AMO_UniqueIdentifier" localSheetId="91" hidden="1">"'cc59b7bb-9781-4e90-9a46-317ac97c167c'"</definedName>
    <definedName name="_AMO_UniqueIdentifier" localSheetId="92" hidden="1">"'cc59b7bb-9781-4e90-9a46-317ac97c167c'"</definedName>
    <definedName name="_AMO_UniqueIdentifier" localSheetId="93" hidden="1">"'cc59b7bb-9781-4e90-9a46-317ac97c167c'"</definedName>
    <definedName name="_AMO_UniqueIdentifier" localSheetId="94" hidden="1">"'cc59b7bb-9781-4e90-9a46-317ac97c167c'"</definedName>
    <definedName name="_AMO_UniqueIdentifier" localSheetId="95" hidden="1">"'cc59b7bb-9781-4e90-9a46-317ac97c167c'"</definedName>
    <definedName name="_AMO_UniqueIdentifier" localSheetId="96" hidden="1">"'cc59b7bb-9781-4e90-9a46-317ac97c167c'"</definedName>
    <definedName name="_AMO_UniqueIdentifier" localSheetId="97" hidden="1">"'cc59b7bb-9781-4e90-9a46-317ac97c167c'"</definedName>
    <definedName name="_AMO_UniqueIdentifier" localSheetId="98" hidden="1">"'cc59b7bb-9781-4e90-9a46-317ac97c167c'"</definedName>
    <definedName name="_AMO_UniqueIdentifier" localSheetId="99" hidden="1">"'cc59b7bb-9781-4e90-9a46-317ac97c167c'"</definedName>
    <definedName name="_AMO_UniqueIdentifier" localSheetId="100" hidden="1">"'cc59b7bb-9781-4e90-9a46-317ac97c167c'"</definedName>
    <definedName name="_AMO_UniqueIdentifier" localSheetId="101" hidden="1">"'cc59b7bb-9781-4e90-9a46-317ac97c167c'"</definedName>
    <definedName name="_AMO_UniqueIdentifier" localSheetId="102" hidden="1">"'cc59b7bb-9781-4e90-9a46-317ac97c167c'"</definedName>
    <definedName name="_AMO_UniqueIdentifier" localSheetId="103" hidden="1">"'cc59b7bb-9781-4e90-9a46-317ac97c167c'"</definedName>
    <definedName name="_AMO_UniqueIdentifier" localSheetId="104" hidden="1">"'cc59b7bb-9781-4e90-9a46-317ac97c167c'"</definedName>
    <definedName name="_AMO_UniqueIdentifier" localSheetId="105" hidden="1">"'cc59b7bb-9781-4e90-9a46-317ac97c167c'"</definedName>
    <definedName name="_AMO_UniqueIdentifier" localSheetId="106" hidden="1">"'cc59b7bb-9781-4e90-9a46-317ac97c167c'"</definedName>
    <definedName name="_AMO_UniqueIdentifier" localSheetId="107" hidden="1">"'cc59b7bb-9781-4e90-9a46-317ac97c167c'"</definedName>
    <definedName name="_AMO_UniqueIdentifier" localSheetId="108" hidden="1">"'cc59b7bb-9781-4e90-9a46-317ac97c167c'"</definedName>
    <definedName name="_AMO_UniqueIdentifier" localSheetId="109" hidden="1">"'cc59b7bb-9781-4e90-9a46-317ac97c167c'"</definedName>
    <definedName name="_AMO_UniqueIdentifier" localSheetId="110" hidden="1">"'cc59b7bb-9781-4e90-9a46-317ac97c167c'"</definedName>
    <definedName name="_AMO_UniqueIdentifier" localSheetId="111" hidden="1">"'cc59b7bb-9781-4e90-9a46-317ac97c167c'"</definedName>
    <definedName name="_AMO_UniqueIdentifier" localSheetId="112" hidden="1">"'cc59b7bb-9781-4e90-9a46-317ac97c167c'"</definedName>
    <definedName name="_AMO_UniqueIdentifier" localSheetId="113" hidden="1">"'cc59b7bb-9781-4e90-9a46-317ac97c167c'"</definedName>
    <definedName name="_AMO_UniqueIdentifier" localSheetId="135" hidden="1">"'cc59b7bb-9781-4e90-9a46-317ac97c167c'"</definedName>
    <definedName name="_AMO_UniqueIdentifier" localSheetId="114" hidden="1">"'cc59b7bb-9781-4e90-9a46-317ac97c167c'"</definedName>
    <definedName name="_AMO_UniqueIdentifier" localSheetId="115" hidden="1">"'cc59b7bb-9781-4e90-9a46-317ac97c167c'"</definedName>
    <definedName name="_AMO_UniqueIdentifier" localSheetId="116" hidden="1">"'cc59b7bb-9781-4e90-9a46-317ac97c167c'"</definedName>
    <definedName name="_AMO_UniqueIdentifier" localSheetId="117" hidden="1">"'cc59b7bb-9781-4e90-9a46-317ac97c167c'"</definedName>
    <definedName name="_AMO_UniqueIdentifier" localSheetId="118" hidden="1">"'cc59b7bb-9781-4e90-9a46-317ac97c167c'"</definedName>
    <definedName name="_AMO_UniqueIdentifier" localSheetId="119" hidden="1">"'cc59b7bb-9781-4e90-9a46-317ac97c167c'"</definedName>
    <definedName name="_AMO_UniqueIdentifier" localSheetId="120" hidden="1">"'cc59b7bb-9781-4e90-9a46-317ac97c167c'"</definedName>
    <definedName name="_AMO_UniqueIdentifier" localSheetId="121" hidden="1">"'cc59b7bb-9781-4e90-9a46-317ac97c167c'"</definedName>
    <definedName name="_AMO_UniqueIdentifier" localSheetId="122" hidden="1">"'cc59b7bb-9781-4e90-9a46-317ac97c167c'"</definedName>
    <definedName name="_AMO_UniqueIdentifier" localSheetId="123" hidden="1">"'cc59b7bb-9781-4e90-9a46-317ac97c167c'"</definedName>
    <definedName name="_AMO_UniqueIdentifier" localSheetId="124" hidden="1">"'cc59b7bb-9781-4e90-9a46-317ac97c167c'"</definedName>
    <definedName name="_AMO_UniqueIdentifier" localSheetId="125" hidden="1">"'cc59b7bb-9781-4e90-9a46-317ac97c167c'"</definedName>
    <definedName name="_AMO_UniqueIdentifier" localSheetId="126" hidden="1">"'cc59b7bb-9781-4e90-9a46-317ac97c167c'"</definedName>
    <definedName name="_AMO_UniqueIdentifier" localSheetId="127" hidden="1">"'cc59b7bb-9781-4e90-9a46-317ac97c167c'"</definedName>
    <definedName name="_AMO_UniqueIdentifier" localSheetId="128" hidden="1">"'cc59b7bb-9781-4e90-9a46-317ac97c167c'"</definedName>
    <definedName name="_AMO_UniqueIdentifier" localSheetId="129" hidden="1">"'cc59b7bb-9781-4e90-9a46-317ac97c167c'"</definedName>
    <definedName name="_AMO_UniqueIdentifier" localSheetId="130" hidden="1">"'cc59b7bb-9781-4e90-9a46-317ac97c167c'"</definedName>
    <definedName name="_AMO_UniqueIdentifier" localSheetId="131" hidden="1">"'cc59b7bb-9781-4e90-9a46-317ac97c167c'"</definedName>
    <definedName name="_AMO_UniqueIdentifier" localSheetId="132" hidden="1">"'cc59b7bb-9781-4e90-9a46-317ac97c167c'"</definedName>
    <definedName name="_AMO_UniqueIdentifier" localSheetId="133" hidden="1">"'cc59b7bb-9781-4e90-9a46-317ac97c167c'"</definedName>
    <definedName name="_AMO_UniqueIdentifier" localSheetId="134" hidden="1">"'cc59b7bb-9781-4e90-9a46-317ac97c167c'"</definedName>
    <definedName name="_AMO_UniqueIdentifier" hidden="1">"'6c5abd1e-04b2-420d-a867-07381a880b58'"</definedName>
    <definedName name="TagSwitch">[1]Innehåll!$G$20</definedName>
  </definedNames>
  <calcPr calcId="162913" refMode="R1C1"/>
</workbook>
</file>

<file path=xl/calcChain.xml><?xml version="1.0" encoding="utf-8"?>
<calcChain xmlns="http://schemas.openxmlformats.org/spreadsheetml/2006/main">
  <c r="H30" i="142" l="1"/>
  <c r="H33" i="142" s="1"/>
  <c r="K30" i="142"/>
  <c r="K33" i="142"/>
  <c r="H56" i="142"/>
  <c r="H59" i="142" s="1"/>
  <c r="K56" i="142"/>
  <c r="K59" i="142"/>
  <c r="H82" i="142"/>
  <c r="H85" i="142" s="1"/>
  <c r="K82" i="142"/>
  <c r="K85" i="142"/>
  <c r="H30" i="141"/>
  <c r="H33" i="141" s="1"/>
  <c r="K30" i="141"/>
  <c r="K33" i="141"/>
  <c r="H56" i="141"/>
  <c r="H59" i="141" s="1"/>
  <c r="K56" i="141"/>
  <c r="K59" i="141"/>
  <c r="H82" i="141"/>
  <c r="H85" i="141" s="1"/>
  <c r="K82" i="141"/>
  <c r="K85" i="141"/>
  <c r="H30" i="140"/>
  <c r="H33" i="140" s="1"/>
  <c r="K30" i="140"/>
  <c r="K33" i="140"/>
  <c r="H56" i="140"/>
  <c r="H59" i="140" s="1"/>
  <c r="K56" i="140"/>
  <c r="K59" i="140"/>
  <c r="H82" i="140"/>
  <c r="H85" i="140" s="1"/>
  <c r="K82" i="140"/>
  <c r="K85" i="140"/>
  <c r="H30" i="139"/>
  <c r="H33" i="139" s="1"/>
  <c r="K30" i="139"/>
  <c r="K33" i="139"/>
  <c r="H56" i="139"/>
  <c r="H59" i="139" s="1"/>
  <c r="K56" i="139"/>
  <c r="K59" i="139"/>
  <c r="H82" i="139"/>
  <c r="H85" i="139" s="1"/>
  <c r="K82" i="139"/>
  <c r="K85" i="139"/>
  <c r="H30" i="138"/>
  <c r="H33" i="138" s="1"/>
  <c r="K30" i="138"/>
  <c r="K33" i="138"/>
  <c r="H56" i="138"/>
  <c r="H59" i="138" s="1"/>
  <c r="K56" i="138"/>
  <c r="K59" i="138"/>
  <c r="H82" i="138"/>
  <c r="H85" i="138" s="1"/>
  <c r="K82" i="138"/>
  <c r="K85" i="138"/>
  <c r="H30" i="137"/>
  <c r="H33" i="137" s="1"/>
  <c r="K30" i="137"/>
  <c r="K33" i="137"/>
  <c r="H56" i="137"/>
  <c r="H59" i="137" s="1"/>
  <c r="K56" i="137"/>
  <c r="K59" i="137"/>
  <c r="H82" i="137"/>
  <c r="H85" i="137" s="1"/>
  <c r="K82" i="137"/>
  <c r="K85" i="137"/>
  <c r="H30" i="136"/>
  <c r="H33" i="136" s="1"/>
  <c r="K30" i="136"/>
  <c r="K33" i="136"/>
  <c r="H56" i="136"/>
  <c r="H59" i="136" s="1"/>
  <c r="K56" i="136"/>
  <c r="K59" i="136"/>
  <c r="H82" i="136"/>
  <c r="H85" i="136" s="1"/>
  <c r="K82" i="136"/>
  <c r="K85" i="136"/>
  <c r="H30" i="135"/>
  <c r="H33" i="135" s="1"/>
  <c r="K30" i="135"/>
  <c r="K33" i="135"/>
  <c r="H56" i="135"/>
  <c r="H59" i="135" s="1"/>
  <c r="K56" i="135"/>
  <c r="K59" i="135"/>
  <c r="H82" i="135"/>
  <c r="H85" i="135" s="1"/>
  <c r="K82" i="135"/>
  <c r="K85" i="135"/>
  <c r="H30" i="134"/>
  <c r="H33" i="134" s="1"/>
  <c r="K30" i="134"/>
  <c r="K33" i="134"/>
  <c r="H56" i="134"/>
  <c r="H59" i="134" s="1"/>
  <c r="K56" i="134"/>
  <c r="K59" i="134"/>
  <c r="H82" i="134"/>
  <c r="H85" i="134" s="1"/>
  <c r="K82" i="134"/>
  <c r="K85" i="134"/>
  <c r="H30" i="133"/>
  <c r="H33" i="133" s="1"/>
  <c r="K30" i="133"/>
  <c r="K33" i="133"/>
  <c r="H56" i="133"/>
  <c r="H59" i="133" s="1"/>
  <c r="K56" i="133"/>
  <c r="K59" i="133"/>
  <c r="H82" i="133"/>
  <c r="H85" i="133" s="1"/>
  <c r="K82" i="133"/>
  <c r="K85" i="133"/>
  <c r="H30" i="132"/>
  <c r="H33" i="132" s="1"/>
  <c r="K30" i="132"/>
  <c r="K33" i="132"/>
  <c r="H56" i="132"/>
  <c r="H59" i="132" s="1"/>
  <c r="K56" i="132"/>
  <c r="K59" i="132"/>
  <c r="H82" i="132"/>
  <c r="H85" i="132" s="1"/>
  <c r="K82" i="132"/>
  <c r="K85" i="132"/>
  <c r="H30" i="131"/>
  <c r="H33" i="131" s="1"/>
  <c r="K30" i="131"/>
  <c r="K33" i="131"/>
  <c r="H56" i="131"/>
  <c r="H59" i="131" s="1"/>
  <c r="K56" i="131"/>
  <c r="K59" i="131"/>
  <c r="H82" i="131"/>
  <c r="H85" i="131" s="1"/>
  <c r="K82" i="131"/>
  <c r="K85" i="131"/>
  <c r="H30" i="130"/>
  <c r="H33" i="130" s="1"/>
  <c r="K30" i="130"/>
  <c r="K33" i="130"/>
  <c r="H56" i="130"/>
  <c r="H59" i="130" s="1"/>
  <c r="K56" i="130"/>
  <c r="K59" i="130"/>
  <c r="H82" i="130"/>
  <c r="H85" i="130" s="1"/>
  <c r="K82" i="130"/>
  <c r="K85" i="130"/>
  <c r="H30" i="129"/>
  <c r="H33" i="129" s="1"/>
  <c r="K30" i="129"/>
  <c r="K33" i="129"/>
  <c r="H56" i="129"/>
  <c r="H59" i="129" s="1"/>
  <c r="K56" i="129"/>
  <c r="K59" i="129"/>
  <c r="H82" i="129"/>
  <c r="H85" i="129" s="1"/>
  <c r="K82" i="129"/>
  <c r="K85" i="129"/>
  <c r="H30" i="128"/>
  <c r="H33" i="128" s="1"/>
  <c r="K30" i="128"/>
  <c r="K33" i="128"/>
  <c r="H56" i="128"/>
  <c r="H59" i="128" s="1"/>
  <c r="K56" i="128"/>
  <c r="K59" i="128"/>
  <c r="H82" i="128"/>
  <c r="H85" i="128" s="1"/>
  <c r="K82" i="128"/>
  <c r="K85" i="128"/>
  <c r="H30" i="127"/>
  <c r="H33" i="127" s="1"/>
  <c r="K30" i="127"/>
  <c r="K33" i="127"/>
  <c r="H56" i="127"/>
  <c r="H59" i="127" s="1"/>
  <c r="K56" i="127"/>
  <c r="K59" i="127"/>
  <c r="H82" i="127"/>
  <c r="H85" i="127" s="1"/>
  <c r="K82" i="127"/>
  <c r="K85" i="127"/>
  <c r="H30" i="126"/>
  <c r="K30" i="126"/>
  <c r="H33" i="126"/>
  <c r="K33" i="126"/>
  <c r="H56" i="126"/>
  <c r="K56" i="126"/>
  <c r="H59" i="126"/>
  <c r="K59" i="126"/>
  <c r="H82" i="126"/>
  <c r="K82" i="126"/>
  <c r="H85" i="126"/>
  <c r="K85" i="126"/>
  <c r="H30" i="125"/>
  <c r="H33" i="125" s="1"/>
  <c r="K30" i="125"/>
  <c r="K33" i="125"/>
  <c r="H56" i="125"/>
  <c r="H59" i="125" s="1"/>
  <c r="K56" i="125"/>
  <c r="K59" i="125"/>
  <c r="H82" i="125"/>
  <c r="H85" i="125" s="1"/>
  <c r="K82" i="125"/>
  <c r="K85" i="125"/>
  <c r="H30" i="124"/>
  <c r="H33" i="124" s="1"/>
  <c r="K30" i="124"/>
  <c r="K33" i="124"/>
  <c r="H56" i="124"/>
  <c r="H59" i="124" s="1"/>
  <c r="K56" i="124"/>
  <c r="K59" i="124"/>
  <c r="H82" i="124"/>
  <c r="H85" i="124" s="1"/>
  <c r="K82" i="124"/>
  <c r="K85" i="124"/>
  <c r="H30" i="123"/>
  <c r="H33" i="123" s="1"/>
  <c r="K30" i="123"/>
  <c r="K33" i="123"/>
  <c r="H56" i="123"/>
  <c r="H59" i="123" s="1"/>
  <c r="K56" i="123"/>
  <c r="K59" i="123"/>
  <c r="H82" i="123"/>
  <c r="H85" i="123" s="1"/>
  <c r="K82" i="123"/>
  <c r="K85" i="123"/>
  <c r="H30" i="122"/>
  <c r="H33" i="122" s="1"/>
  <c r="K30" i="122"/>
  <c r="K33" i="122"/>
  <c r="H56" i="122"/>
  <c r="H59" i="122" s="1"/>
  <c r="K56" i="122"/>
  <c r="K59" i="122"/>
  <c r="H82" i="122"/>
  <c r="H85" i="122" s="1"/>
  <c r="K82" i="122"/>
  <c r="K85" i="122"/>
  <c r="H30" i="121"/>
  <c r="H33" i="121" s="1"/>
  <c r="K30" i="121"/>
  <c r="K33" i="121"/>
  <c r="H56" i="121"/>
  <c r="H59" i="121" s="1"/>
  <c r="K56" i="121"/>
  <c r="K59" i="121"/>
  <c r="H82" i="121"/>
  <c r="H85" i="121" s="1"/>
  <c r="K82" i="121"/>
  <c r="K85" i="121"/>
  <c r="H30" i="120"/>
  <c r="H33" i="120" s="1"/>
  <c r="K30" i="120"/>
  <c r="K33" i="120"/>
  <c r="H56" i="120"/>
  <c r="H59" i="120" s="1"/>
  <c r="K56" i="120"/>
  <c r="K59" i="120"/>
  <c r="H82" i="120"/>
  <c r="H85" i="120" s="1"/>
  <c r="K82" i="120"/>
  <c r="K85" i="120"/>
  <c r="H30" i="119"/>
  <c r="H33" i="119" s="1"/>
  <c r="K30" i="119"/>
  <c r="K33" i="119"/>
  <c r="H56" i="119"/>
  <c r="H59" i="119" s="1"/>
  <c r="K56" i="119"/>
  <c r="K59" i="119"/>
  <c r="H82" i="119"/>
  <c r="H85" i="119" s="1"/>
  <c r="K82" i="119"/>
  <c r="K85" i="119"/>
  <c r="H30" i="118"/>
  <c r="H33" i="118" s="1"/>
  <c r="K30" i="118"/>
  <c r="K33" i="118"/>
  <c r="H56" i="118"/>
  <c r="H59" i="118" s="1"/>
  <c r="K56" i="118"/>
  <c r="K59" i="118"/>
  <c r="H82" i="118"/>
  <c r="H85" i="118" s="1"/>
  <c r="K82" i="118"/>
  <c r="K85" i="118"/>
  <c r="H30" i="117"/>
  <c r="H33" i="117" s="1"/>
  <c r="K30" i="117"/>
  <c r="K33" i="117"/>
  <c r="H56" i="117"/>
  <c r="H59" i="117" s="1"/>
  <c r="K56" i="117"/>
  <c r="K59" i="117"/>
  <c r="H82" i="117"/>
  <c r="H85" i="117" s="1"/>
  <c r="K82" i="117"/>
  <c r="K85" i="117"/>
  <c r="H30" i="116"/>
  <c r="H33" i="116" s="1"/>
  <c r="K30" i="116"/>
  <c r="K33" i="116"/>
  <c r="H56" i="116"/>
  <c r="H59" i="116" s="1"/>
  <c r="K56" i="116"/>
  <c r="K59" i="116"/>
  <c r="H82" i="116"/>
  <c r="H85" i="116" s="1"/>
  <c r="K82" i="116"/>
  <c r="K85" i="116"/>
  <c r="H30" i="115"/>
  <c r="H33" i="115" s="1"/>
  <c r="K30" i="115"/>
  <c r="K33" i="115"/>
  <c r="H56" i="115"/>
  <c r="H59" i="115" s="1"/>
  <c r="K56" i="115"/>
  <c r="K59" i="115"/>
  <c r="H82" i="115"/>
  <c r="H85" i="115" s="1"/>
  <c r="K82" i="115"/>
  <c r="K85" i="115"/>
  <c r="H30" i="114"/>
  <c r="H33" i="114" s="1"/>
  <c r="K30" i="114"/>
  <c r="K33" i="114"/>
  <c r="H56" i="114"/>
  <c r="H59" i="114" s="1"/>
  <c r="K56" i="114"/>
  <c r="K59" i="114"/>
  <c r="H82" i="114"/>
  <c r="H85" i="114" s="1"/>
  <c r="K82" i="114"/>
  <c r="K85" i="114"/>
  <c r="H30" i="113"/>
  <c r="H33" i="113" s="1"/>
  <c r="K30" i="113"/>
  <c r="K33" i="113"/>
  <c r="H56" i="113"/>
  <c r="H59" i="113" s="1"/>
  <c r="K56" i="113"/>
  <c r="K59" i="113"/>
  <c r="H82" i="113"/>
  <c r="H85" i="113" s="1"/>
  <c r="K82" i="113"/>
  <c r="K85" i="113"/>
  <c r="H30" i="112"/>
  <c r="H33" i="112" s="1"/>
  <c r="K30" i="112"/>
  <c r="K33" i="112"/>
  <c r="H56" i="112"/>
  <c r="H59" i="112" s="1"/>
  <c r="K56" i="112"/>
  <c r="K59" i="112"/>
  <c r="H82" i="112"/>
  <c r="H85" i="112" s="1"/>
  <c r="K82" i="112"/>
  <c r="K85" i="112"/>
  <c r="H30" i="111"/>
  <c r="H33" i="111" s="1"/>
  <c r="K30" i="111"/>
  <c r="K33" i="111"/>
  <c r="H56" i="111"/>
  <c r="H59" i="111" s="1"/>
  <c r="K56" i="111"/>
  <c r="K59" i="111"/>
  <c r="H82" i="111"/>
  <c r="H85" i="111" s="1"/>
  <c r="K82" i="111"/>
  <c r="K85" i="111"/>
  <c r="H30" i="110"/>
  <c r="H33" i="110" s="1"/>
  <c r="K30" i="110"/>
  <c r="K33" i="110"/>
  <c r="H56" i="110"/>
  <c r="H59" i="110" s="1"/>
  <c r="K56" i="110"/>
  <c r="K59" i="110"/>
  <c r="H82" i="110"/>
  <c r="H85" i="110" s="1"/>
  <c r="K82" i="110"/>
  <c r="K85" i="110"/>
  <c r="H30" i="109"/>
  <c r="H33" i="109" s="1"/>
  <c r="K30" i="109"/>
  <c r="K33" i="109"/>
  <c r="H56" i="109"/>
  <c r="H59" i="109" s="1"/>
  <c r="K56" i="109"/>
  <c r="K59" i="109"/>
  <c r="H82" i="109"/>
  <c r="H85" i="109" s="1"/>
  <c r="K82" i="109"/>
  <c r="K85" i="109"/>
  <c r="H30" i="108"/>
  <c r="H33" i="108" s="1"/>
  <c r="K30" i="108"/>
  <c r="K33" i="108"/>
  <c r="H56" i="108"/>
  <c r="H59" i="108" s="1"/>
  <c r="K56" i="108"/>
  <c r="K59" i="108"/>
  <c r="H82" i="108"/>
  <c r="H85" i="108" s="1"/>
  <c r="K82" i="108"/>
  <c r="K85" i="108"/>
  <c r="H30" i="107"/>
  <c r="H33" i="107" s="1"/>
  <c r="K30" i="107"/>
  <c r="K33" i="107"/>
  <c r="H56" i="107"/>
  <c r="H59" i="107" s="1"/>
  <c r="K56" i="107"/>
  <c r="K59" i="107"/>
  <c r="H82" i="107"/>
  <c r="H85" i="107" s="1"/>
  <c r="K82" i="107"/>
  <c r="K85" i="107"/>
  <c r="H30" i="106"/>
  <c r="H33" i="106" s="1"/>
  <c r="K30" i="106"/>
  <c r="K33" i="106"/>
  <c r="H56" i="106"/>
  <c r="H59" i="106" s="1"/>
  <c r="K56" i="106"/>
  <c r="K59" i="106"/>
  <c r="H82" i="106"/>
  <c r="H85" i="106" s="1"/>
  <c r="K82" i="106"/>
  <c r="K85" i="106"/>
  <c r="H30" i="105"/>
  <c r="H33" i="105" s="1"/>
  <c r="K30" i="105"/>
  <c r="K33" i="105"/>
  <c r="H56" i="105"/>
  <c r="H59" i="105" s="1"/>
  <c r="K56" i="105"/>
  <c r="K59" i="105"/>
  <c r="H82" i="105"/>
  <c r="H85" i="105" s="1"/>
  <c r="K82" i="105"/>
  <c r="K85" i="105"/>
  <c r="H30" i="104"/>
  <c r="H33" i="104" s="1"/>
  <c r="K30" i="104"/>
  <c r="K33" i="104"/>
  <c r="H56" i="104"/>
  <c r="H59" i="104" s="1"/>
  <c r="K56" i="104"/>
  <c r="K59" i="104"/>
  <c r="H82" i="104"/>
  <c r="H85" i="104" s="1"/>
  <c r="K82" i="104"/>
  <c r="K85" i="104"/>
  <c r="H30" i="103"/>
  <c r="H33" i="103" s="1"/>
  <c r="K30" i="103"/>
  <c r="K33" i="103"/>
  <c r="H56" i="103"/>
  <c r="H59" i="103" s="1"/>
  <c r="K56" i="103"/>
  <c r="K59" i="103"/>
  <c r="H82" i="103"/>
  <c r="H85" i="103" s="1"/>
  <c r="K82" i="103"/>
  <c r="K85" i="103"/>
  <c r="H30" i="102"/>
  <c r="H33" i="102" s="1"/>
  <c r="K30" i="102"/>
  <c r="K33" i="102"/>
  <c r="H56" i="102"/>
  <c r="H59" i="102" s="1"/>
  <c r="K56" i="102"/>
  <c r="K59" i="102"/>
  <c r="H82" i="102"/>
  <c r="H85" i="102" s="1"/>
  <c r="K82" i="102"/>
  <c r="K85" i="102"/>
  <c r="H30" i="101"/>
  <c r="H33" i="101" s="1"/>
  <c r="K30" i="101"/>
  <c r="K33" i="101"/>
  <c r="H56" i="101"/>
  <c r="H59" i="101" s="1"/>
  <c r="K56" i="101"/>
  <c r="K59" i="101"/>
  <c r="H82" i="101"/>
  <c r="H85" i="101" s="1"/>
  <c r="K82" i="101"/>
  <c r="K85" i="101"/>
  <c r="H30" i="100"/>
  <c r="H33" i="100" s="1"/>
  <c r="K30" i="100"/>
  <c r="K33" i="100"/>
  <c r="H56" i="100"/>
  <c r="H59" i="100" s="1"/>
  <c r="K56" i="100"/>
  <c r="K59" i="100"/>
  <c r="H82" i="100"/>
  <c r="H85" i="100" s="1"/>
  <c r="K82" i="100"/>
  <c r="K85" i="100"/>
  <c r="H30" i="99"/>
  <c r="H33" i="99" s="1"/>
  <c r="K30" i="99"/>
  <c r="K33" i="99"/>
  <c r="H56" i="99"/>
  <c r="H59" i="99" s="1"/>
  <c r="K56" i="99"/>
  <c r="K59" i="99"/>
  <c r="H82" i="99"/>
  <c r="H85" i="99" s="1"/>
  <c r="K82" i="99"/>
  <c r="K85" i="99"/>
  <c r="H30" i="98"/>
  <c r="H33" i="98" s="1"/>
  <c r="K30" i="98"/>
  <c r="K33" i="98"/>
  <c r="H56" i="98"/>
  <c r="H59" i="98" s="1"/>
  <c r="K56" i="98"/>
  <c r="K59" i="98"/>
  <c r="H82" i="98"/>
  <c r="H85" i="98" s="1"/>
  <c r="K82" i="98"/>
  <c r="K85" i="98"/>
  <c r="H30" i="97"/>
  <c r="H33" i="97" s="1"/>
  <c r="K30" i="97"/>
  <c r="K33" i="97"/>
  <c r="H56" i="97"/>
  <c r="H59" i="97" s="1"/>
  <c r="K56" i="97"/>
  <c r="K59" i="97"/>
  <c r="H82" i="97"/>
  <c r="H85" i="97" s="1"/>
  <c r="K82" i="97"/>
  <c r="K85" i="97"/>
  <c r="H30" i="96"/>
  <c r="H33" i="96" s="1"/>
  <c r="K30" i="96"/>
  <c r="K33" i="96"/>
  <c r="H56" i="96"/>
  <c r="H59" i="96" s="1"/>
  <c r="K56" i="96"/>
  <c r="K59" i="96"/>
  <c r="H82" i="96"/>
  <c r="H85" i="96" s="1"/>
  <c r="K82" i="96"/>
  <c r="K85" i="96"/>
  <c r="H30" i="95"/>
  <c r="H33" i="95" s="1"/>
  <c r="K30" i="95"/>
  <c r="K33" i="95"/>
  <c r="H56" i="95"/>
  <c r="H59" i="95" s="1"/>
  <c r="K56" i="95"/>
  <c r="K59" i="95"/>
  <c r="H82" i="95"/>
  <c r="H85" i="95" s="1"/>
  <c r="K82" i="95"/>
  <c r="K85" i="95"/>
  <c r="H30" i="94"/>
  <c r="K30" i="94"/>
  <c r="H33" i="94"/>
  <c r="K33" i="94"/>
  <c r="H56" i="94"/>
  <c r="K56" i="94"/>
  <c r="H59" i="94"/>
  <c r="K59" i="94"/>
  <c r="H82" i="94"/>
  <c r="K82" i="94"/>
  <c r="H85" i="94"/>
  <c r="K85" i="94"/>
  <c r="H30" i="93"/>
  <c r="H33" i="93" s="1"/>
  <c r="K30" i="93"/>
  <c r="K33" i="93"/>
  <c r="H56" i="93"/>
  <c r="H59" i="93" s="1"/>
  <c r="K56" i="93"/>
  <c r="K59" i="93"/>
  <c r="H82" i="93"/>
  <c r="H85" i="93" s="1"/>
  <c r="K82" i="93"/>
  <c r="K85" i="93"/>
  <c r="H30" i="92"/>
  <c r="H33" i="92" s="1"/>
  <c r="K30" i="92"/>
  <c r="K33" i="92"/>
  <c r="H56" i="92"/>
  <c r="H59" i="92" s="1"/>
  <c r="K56" i="92"/>
  <c r="K59" i="92"/>
  <c r="H82" i="92"/>
  <c r="H85" i="92" s="1"/>
  <c r="K82" i="92"/>
  <c r="K85" i="92"/>
  <c r="H30" i="91"/>
  <c r="K30" i="91"/>
  <c r="H33" i="91"/>
  <c r="K33" i="91"/>
  <c r="H56" i="91"/>
  <c r="K56" i="91"/>
  <c r="H59" i="91"/>
  <c r="K59" i="91"/>
  <c r="H82" i="91"/>
  <c r="K82" i="91"/>
  <c r="H85" i="91"/>
  <c r="K85" i="91"/>
  <c r="H30" i="90"/>
  <c r="K30" i="90"/>
  <c r="K33" i="90" s="1"/>
  <c r="H33" i="90"/>
  <c r="H56" i="90"/>
  <c r="K56" i="90"/>
  <c r="H59" i="90"/>
  <c r="K59" i="90"/>
  <c r="H82" i="90"/>
  <c r="K82" i="90"/>
  <c r="H85" i="90"/>
  <c r="K85" i="90"/>
  <c r="H30" i="89"/>
  <c r="H33" i="89" s="1"/>
  <c r="K30" i="89"/>
  <c r="K33" i="89"/>
  <c r="H56" i="89"/>
  <c r="H59" i="89" s="1"/>
  <c r="K56" i="89"/>
  <c r="K59" i="89"/>
  <c r="H82" i="89"/>
  <c r="H85" i="89" s="1"/>
  <c r="K82" i="89"/>
  <c r="K85" i="89"/>
  <c r="H30" i="88"/>
  <c r="H33" i="88" s="1"/>
  <c r="K30" i="88"/>
  <c r="K33" i="88"/>
  <c r="H56" i="88"/>
  <c r="H59" i="88" s="1"/>
  <c r="K56" i="88"/>
  <c r="K59" i="88"/>
  <c r="H82" i="88"/>
  <c r="H85" i="88" s="1"/>
  <c r="K82" i="88"/>
  <c r="K85" i="88"/>
  <c r="H30" i="87"/>
  <c r="H33" i="87" s="1"/>
  <c r="K30" i="87"/>
  <c r="K33" i="87"/>
  <c r="H56" i="87"/>
  <c r="H59" i="87" s="1"/>
  <c r="K56" i="87"/>
  <c r="K59" i="87"/>
  <c r="H82" i="87"/>
  <c r="H85" i="87" s="1"/>
  <c r="K82" i="87"/>
  <c r="K85" i="87"/>
  <c r="H30" i="86"/>
  <c r="K30" i="86"/>
  <c r="H33" i="86"/>
  <c r="K33" i="86"/>
  <c r="H56" i="86"/>
  <c r="K56" i="86"/>
  <c r="H59" i="86"/>
  <c r="K59" i="86"/>
  <c r="H82" i="86"/>
  <c r="K82" i="86"/>
  <c r="H85" i="86"/>
  <c r="K85" i="86"/>
  <c r="H30" i="85"/>
  <c r="H33" i="85" s="1"/>
  <c r="K30" i="85"/>
  <c r="K33" i="85"/>
  <c r="H56" i="85"/>
  <c r="H59" i="85" s="1"/>
  <c r="K56" i="85"/>
  <c r="K59" i="85"/>
  <c r="H82" i="85"/>
  <c r="H85" i="85" s="1"/>
  <c r="K82" i="85"/>
  <c r="K85" i="85"/>
  <c r="H30" i="84"/>
  <c r="H33" i="84" s="1"/>
  <c r="K30" i="84"/>
  <c r="K33" i="84"/>
  <c r="H56" i="84"/>
  <c r="H59" i="84" s="1"/>
  <c r="K56" i="84"/>
  <c r="K59" i="84"/>
  <c r="H82" i="84"/>
  <c r="H85" i="84" s="1"/>
  <c r="K82" i="84"/>
  <c r="K85" i="84"/>
  <c r="H30" i="83"/>
  <c r="H33" i="83" s="1"/>
  <c r="K30" i="83"/>
  <c r="K33" i="83"/>
  <c r="H56" i="83"/>
  <c r="H59" i="83" s="1"/>
  <c r="K56" i="83"/>
  <c r="K59" i="83"/>
  <c r="H82" i="83"/>
  <c r="H85" i="83" s="1"/>
  <c r="K82" i="83"/>
  <c r="K85" i="83"/>
  <c r="H30" i="82"/>
  <c r="K30" i="82"/>
  <c r="H33" i="82"/>
  <c r="K33" i="82"/>
  <c r="H56" i="82"/>
  <c r="K56" i="82"/>
  <c r="H59" i="82"/>
  <c r="K59" i="82"/>
  <c r="H82" i="82"/>
  <c r="K82" i="82"/>
  <c r="H85" i="82"/>
  <c r="K85" i="82"/>
  <c r="H30" i="81"/>
  <c r="K30" i="81"/>
  <c r="H33" i="81"/>
  <c r="K33" i="81"/>
  <c r="H56" i="81"/>
  <c r="K56" i="81"/>
  <c r="H59" i="81"/>
  <c r="K59" i="81"/>
  <c r="H82" i="81"/>
  <c r="K82" i="81"/>
  <c r="H85" i="81"/>
  <c r="K85" i="81"/>
  <c r="H30" i="80"/>
  <c r="H33" i="80" s="1"/>
  <c r="K30" i="80"/>
  <c r="K33" i="80"/>
  <c r="H56" i="80"/>
  <c r="H59" i="80" s="1"/>
  <c r="K56" i="80"/>
  <c r="K59" i="80"/>
  <c r="H82" i="80"/>
  <c r="H85" i="80" s="1"/>
  <c r="K82" i="80"/>
  <c r="K85" i="80"/>
  <c r="H30" i="79"/>
  <c r="H33" i="79" s="1"/>
  <c r="K30" i="79"/>
  <c r="K33" i="79"/>
  <c r="H56" i="79"/>
  <c r="H59" i="79" s="1"/>
  <c r="K56" i="79"/>
  <c r="K59" i="79"/>
  <c r="H82" i="79"/>
  <c r="H85" i="79" s="1"/>
  <c r="K82" i="79"/>
  <c r="K85" i="79"/>
  <c r="H30" i="78"/>
  <c r="H33" i="78" s="1"/>
  <c r="K30" i="78"/>
  <c r="K33" i="78"/>
  <c r="H56" i="78"/>
  <c r="H59" i="78" s="1"/>
  <c r="K56" i="78"/>
  <c r="K59" i="78"/>
  <c r="H82" i="78"/>
  <c r="H85" i="78" s="1"/>
  <c r="K82" i="78"/>
  <c r="K85" i="78"/>
  <c r="H30" i="77"/>
  <c r="H33" i="77" s="1"/>
  <c r="K30" i="77"/>
  <c r="K33" i="77"/>
  <c r="H56" i="77"/>
  <c r="H59" i="77" s="1"/>
  <c r="K56" i="77"/>
  <c r="K59" i="77"/>
  <c r="H82" i="77"/>
  <c r="H85" i="77" s="1"/>
  <c r="K82" i="77"/>
  <c r="K85" i="77"/>
  <c r="H30" i="76"/>
  <c r="H33" i="76" s="1"/>
  <c r="K30" i="76"/>
  <c r="K33" i="76"/>
  <c r="H56" i="76"/>
  <c r="H59" i="76" s="1"/>
  <c r="K56" i="76"/>
  <c r="K59" i="76"/>
  <c r="H82" i="76"/>
  <c r="H85" i="76" s="1"/>
  <c r="K82" i="76"/>
  <c r="K85" i="76"/>
  <c r="H30" i="75"/>
  <c r="H33" i="75" s="1"/>
  <c r="K30" i="75"/>
  <c r="K33" i="75"/>
  <c r="H56" i="75"/>
  <c r="H59" i="75" s="1"/>
  <c r="K56" i="75"/>
  <c r="K59" i="75"/>
  <c r="H82" i="75"/>
  <c r="H85" i="75" s="1"/>
  <c r="K82" i="75"/>
  <c r="K85" i="75"/>
  <c r="H30" i="74"/>
  <c r="H33" i="74" s="1"/>
  <c r="K30" i="74"/>
  <c r="K33" i="74"/>
  <c r="H56" i="74"/>
  <c r="H59" i="74" s="1"/>
  <c r="K56" i="74"/>
  <c r="K59" i="74"/>
  <c r="H82" i="74"/>
  <c r="H85" i="74" s="1"/>
  <c r="K82" i="74"/>
  <c r="K85" i="74"/>
  <c r="H30" i="73"/>
  <c r="H33" i="73" s="1"/>
  <c r="K30" i="73"/>
  <c r="K33" i="73"/>
  <c r="H56" i="73"/>
  <c r="H59" i="73" s="1"/>
  <c r="K56" i="73"/>
  <c r="K59" i="73"/>
  <c r="H82" i="73"/>
  <c r="H85" i="73" s="1"/>
  <c r="K82" i="73"/>
  <c r="K85" i="73"/>
  <c r="H30" i="72"/>
  <c r="H33" i="72" s="1"/>
  <c r="K30" i="72"/>
  <c r="K33" i="72"/>
  <c r="H56" i="72"/>
  <c r="H59" i="72" s="1"/>
  <c r="K56" i="72"/>
  <c r="K59" i="72"/>
  <c r="H82" i="72"/>
  <c r="H85" i="72" s="1"/>
  <c r="K82" i="72"/>
  <c r="K85" i="72"/>
  <c r="H30" i="71"/>
  <c r="H33" i="71" s="1"/>
  <c r="K30" i="71"/>
  <c r="K33" i="71"/>
  <c r="H56" i="71"/>
  <c r="H59" i="71" s="1"/>
  <c r="K56" i="71"/>
  <c r="K59" i="71"/>
  <c r="H82" i="71"/>
  <c r="H85" i="71" s="1"/>
  <c r="K82" i="71"/>
  <c r="K85" i="71"/>
  <c r="H30" i="70"/>
  <c r="H33" i="70" s="1"/>
  <c r="K30" i="70"/>
  <c r="K33" i="70"/>
  <c r="H56" i="70"/>
  <c r="H59" i="70" s="1"/>
  <c r="K56" i="70"/>
  <c r="K59" i="70"/>
  <c r="H82" i="70"/>
  <c r="H85" i="70" s="1"/>
  <c r="K82" i="70"/>
  <c r="K85" i="70"/>
  <c r="H30" i="69"/>
  <c r="H33" i="69" s="1"/>
  <c r="K30" i="69"/>
  <c r="K33" i="69"/>
  <c r="H56" i="69"/>
  <c r="H59" i="69" s="1"/>
  <c r="K56" i="69"/>
  <c r="K59" i="69"/>
  <c r="H82" i="69"/>
  <c r="H85" i="69" s="1"/>
  <c r="K82" i="69"/>
  <c r="K85" i="69"/>
  <c r="H30" i="68"/>
  <c r="H33" i="68" s="1"/>
  <c r="K30" i="68"/>
  <c r="K33" i="68"/>
  <c r="H56" i="68"/>
  <c r="H59" i="68" s="1"/>
  <c r="K56" i="68"/>
  <c r="K59" i="68"/>
  <c r="H82" i="68"/>
  <c r="H85" i="68" s="1"/>
  <c r="K82" i="68"/>
  <c r="K85" i="68"/>
  <c r="H30" i="67"/>
  <c r="K30" i="67"/>
  <c r="H33" i="67"/>
  <c r="K33" i="67"/>
  <c r="H56" i="67"/>
  <c r="K56" i="67"/>
  <c r="H59" i="67"/>
  <c r="K59" i="67"/>
  <c r="H82" i="67"/>
  <c r="K82" i="67"/>
  <c r="H85" i="67"/>
  <c r="K85" i="67"/>
  <c r="H30" i="66"/>
  <c r="H33" i="66" s="1"/>
  <c r="K30" i="66"/>
  <c r="K33" i="66"/>
  <c r="H56" i="66"/>
  <c r="H59" i="66" s="1"/>
  <c r="K56" i="66"/>
  <c r="K59" i="66"/>
  <c r="H82" i="66"/>
  <c r="H85" i="66" s="1"/>
  <c r="K82" i="66"/>
  <c r="K85" i="66"/>
  <c r="H30" i="65"/>
  <c r="K30" i="65"/>
  <c r="H33" i="65"/>
  <c r="K33" i="65"/>
  <c r="H56" i="65"/>
  <c r="K56" i="65"/>
  <c r="H59" i="65"/>
  <c r="K59" i="65"/>
  <c r="H82" i="65"/>
  <c r="K82" i="65"/>
  <c r="H85" i="65"/>
  <c r="K85" i="65"/>
  <c r="H30" i="64"/>
  <c r="H33" i="64" s="1"/>
  <c r="K30" i="64"/>
  <c r="K33" i="64"/>
  <c r="H56" i="64"/>
  <c r="H59" i="64" s="1"/>
  <c r="K56" i="64"/>
  <c r="K59" i="64"/>
  <c r="H82" i="64"/>
  <c r="H85" i="64" s="1"/>
  <c r="K82" i="64"/>
  <c r="K85" i="64"/>
  <c r="H30" i="63"/>
  <c r="H33" i="63" s="1"/>
  <c r="K30" i="63"/>
  <c r="K33" i="63"/>
  <c r="H56" i="63"/>
  <c r="H59" i="63" s="1"/>
  <c r="K56" i="63"/>
  <c r="K59" i="63"/>
  <c r="H82" i="63"/>
  <c r="H85" i="63" s="1"/>
  <c r="K82" i="63"/>
  <c r="K85" i="63"/>
  <c r="H30" i="62"/>
  <c r="H33" i="62" s="1"/>
  <c r="K30" i="62"/>
  <c r="K33" i="62"/>
  <c r="H56" i="62"/>
  <c r="H59" i="62" s="1"/>
  <c r="K56" i="62"/>
  <c r="K59" i="62"/>
  <c r="H82" i="62"/>
  <c r="H85" i="62" s="1"/>
  <c r="K82" i="62"/>
  <c r="K85" i="62"/>
  <c r="H30" i="61"/>
  <c r="H33" i="61" s="1"/>
  <c r="K30" i="61"/>
  <c r="K33" i="61"/>
  <c r="H56" i="61"/>
  <c r="H59" i="61" s="1"/>
  <c r="K56" i="61"/>
  <c r="K59" i="61"/>
  <c r="H82" i="61"/>
  <c r="H85" i="61" s="1"/>
  <c r="K82" i="61"/>
  <c r="K85" i="61"/>
  <c r="H30" i="60"/>
  <c r="H33" i="60" s="1"/>
  <c r="K30" i="60"/>
  <c r="K33" i="60"/>
  <c r="H56" i="60"/>
  <c r="H59" i="60" s="1"/>
  <c r="K56" i="60"/>
  <c r="K59" i="60"/>
  <c r="H82" i="60"/>
  <c r="H85" i="60" s="1"/>
  <c r="K82" i="60"/>
  <c r="K85" i="60"/>
  <c r="H30" i="59"/>
  <c r="H33" i="59" s="1"/>
  <c r="K30" i="59"/>
  <c r="K33" i="59"/>
  <c r="H56" i="59"/>
  <c r="H59" i="59" s="1"/>
  <c r="K56" i="59"/>
  <c r="K59" i="59"/>
  <c r="H82" i="59"/>
  <c r="H85" i="59" s="1"/>
  <c r="K82" i="59"/>
  <c r="K85" i="59"/>
  <c r="H30" i="58"/>
  <c r="H33" i="58" s="1"/>
  <c r="K30" i="58"/>
  <c r="K33" i="58"/>
  <c r="H56" i="58"/>
  <c r="H59" i="58" s="1"/>
  <c r="K56" i="58"/>
  <c r="K59" i="58"/>
  <c r="H82" i="58"/>
  <c r="H85" i="58" s="1"/>
  <c r="K82" i="58"/>
  <c r="K85" i="58"/>
  <c r="H30" i="57"/>
  <c r="H33" i="57" s="1"/>
  <c r="K30" i="57"/>
  <c r="K33" i="57"/>
  <c r="H56" i="57"/>
  <c r="H59" i="57" s="1"/>
  <c r="K56" i="57"/>
  <c r="K59" i="57"/>
  <c r="H82" i="57"/>
  <c r="H85" i="57" s="1"/>
  <c r="K82" i="57"/>
  <c r="K85" i="57"/>
  <c r="H30" i="56"/>
  <c r="H33" i="56" s="1"/>
  <c r="K30" i="56"/>
  <c r="K33" i="56"/>
  <c r="H56" i="56"/>
  <c r="H59" i="56" s="1"/>
  <c r="K56" i="56"/>
  <c r="K59" i="56"/>
  <c r="H82" i="56"/>
  <c r="H85" i="56" s="1"/>
  <c r="K82" i="56"/>
  <c r="K85" i="56"/>
  <c r="H30" i="55"/>
  <c r="H33" i="55" s="1"/>
  <c r="K30" i="55"/>
  <c r="K33" i="55"/>
  <c r="H56" i="55"/>
  <c r="H59" i="55" s="1"/>
  <c r="K56" i="55"/>
  <c r="K59" i="55"/>
  <c r="H82" i="55"/>
  <c r="H85" i="55" s="1"/>
  <c r="K82" i="55"/>
  <c r="K85" i="55"/>
  <c r="H30" i="54"/>
  <c r="H33" i="54" s="1"/>
  <c r="K30" i="54"/>
  <c r="K33" i="54"/>
  <c r="H56" i="54"/>
  <c r="H59" i="54" s="1"/>
  <c r="K56" i="54"/>
  <c r="K59" i="54"/>
  <c r="H82" i="54"/>
  <c r="H85" i="54" s="1"/>
  <c r="K82" i="54"/>
  <c r="K85" i="54"/>
  <c r="H30" i="53"/>
  <c r="H33" i="53" s="1"/>
  <c r="K30" i="53"/>
  <c r="K33" i="53"/>
  <c r="H56" i="53"/>
  <c r="H59" i="53" s="1"/>
  <c r="K56" i="53"/>
  <c r="K59" i="53"/>
  <c r="H82" i="53"/>
  <c r="H85" i="53" s="1"/>
  <c r="K82" i="53"/>
  <c r="K85" i="53"/>
  <c r="H30" i="52"/>
  <c r="H33" i="52" s="1"/>
  <c r="K30" i="52"/>
  <c r="K33" i="52"/>
  <c r="H56" i="52"/>
  <c r="H59" i="52" s="1"/>
  <c r="K56" i="52"/>
  <c r="K59" i="52"/>
  <c r="H82" i="52"/>
  <c r="H85" i="52" s="1"/>
  <c r="K82" i="52"/>
  <c r="K85" i="52"/>
  <c r="H30" i="51"/>
  <c r="H33" i="51" s="1"/>
  <c r="K30" i="51"/>
  <c r="K33" i="51"/>
  <c r="H56" i="51"/>
  <c r="H59" i="51" s="1"/>
  <c r="K56" i="51"/>
  <c r="K59" i="51"/>
  <c r="H82" i="51"/>
  <c r="H85" i="51" s="1"/>
  <c r="K82" i="51"/>
  <c r="K85" i="51"/>
  <c r="H30" i="50"/>
  <c r="K30" i="50"/>
  <c r="H33" i="50"/>
  <c r="K33" i="50"/>
  <c r="H56" i="50"/>
  <c r="K56" i="50"/>
  <c r="H59" i="50"/>
  <c r="K59" i="50"/>
  <c r="H82" i="50"/>
  <c r="K82" i="50"/>
  <c r="H85" i="50"/>
  <c r="K85" i="50"/>
  <c r="H30" i="49"/>
  <c r="H33" i="49" s="1"/>
  <c r="K30" i="49"/>
  <c r="K33" i="49"/>
  <c r="H56" i="49"/>
  <c r="H59" i="49" s="1"/>
  <c r="K56" i="49"/>
  <c r="K59" i="49"/>
  <c r="H82" i="49"/>
  <c r="H85" i="49" s="1"/>
  <c r="K82" i="49"/>
  <c r="K85" i="49"/>
  <c r="H30" i="48"/>
  <c r="H33" i="48" s="1"/>
  <c r="K30" i="48"/>
  <c r="K33" i="48"/>
  <c r="H56" i="48"/>
  <c r="H59" i="48" s="1"/>
  <c r="K56" i="48"/>
  <c r="K59" i="48"/>
  <c r="H82" i="48"/>
  <c r="H85" i="48" s="1"/>
  <c r="K82" i="48"/>
  <c r="K85" i="48"/>
  <c r="H30" i="47"/>
  <c r="H33" i="47" s="1"/>
  <c r="K30" i="47"/>
  <c r="K33" i="47"/>
  <c r="H56" i="47"/>
  <c r="H59" i="47" s="1"/>
  <c r="K56" i="47"/>
  <c r="K59" i="47"/>
  <c r="H82" i="47"/>
  <c r="H85" i="47" s="1"/>
  <c r="K82" i="47"/>
  <c r="K85" i="47"/>
  <c r="H30" i="46"/>
  <c r="H33" i="46" s="1"/>
  <c r="K30" i="46"/>
  <c r="K33" i="46"/>
  <c r="H56" i="46"/>
  <c r="H59" i="46" s="1"/>
  <c r="K56" i="46"/>
  <c r="K59" i="46"/>
  <c r="H82" i="46"/>
  <c r="H85" i="46" s="1"/>
  <c r="K82" i="46"/>
  <c r="K85" i="46"/>
  <c r="H30" i="45"/>
  <c r="H33" i="45" s="1"/>
  <c r="K30" i="45"/>
  <c r="K33" i="45"/>
  <c r="H56" i="45"/>
  <c r="H59" i="45" s="1"/>
  <c r="K56" i="45"/>
  <c r="K59" i="45"/>
  <c r="H82" i="45"/>
  <c r="H85" i="45" s="1"/>
  <c r="K82" i="45"/>
  <c r="K85" i="45"/>
  <c r="H30" i="44"/>
  <c r="H33" i="44" s="1"/>
  <c r="K30" i="44"/>
  <c r="K33" i="44"/>
  <c r="H56" i="44"/>
  <c r="H59" i="44" s="1"/>
  <c r="K56" i="44"/>
  <c r="K59" i="44"/>
  <c r="H82" i="44"/>
  <c r="H85" i="44" s="1"/>
  <c r="K82" i="44"/>
  <c r="K85" i="44"/>
  <c r="H30" i="43"/>
  <c r="H33" i="43" s="1"/>
  <c r="K30" i="43"/>
  <c r="K33" i="43"/>
  <c r="H56" i="43"/>
  <c r="H59" i="43" s="1"/>
  <c r="K56" i="43"/>
  <c r="K59" i="43"/>
  <c r="H82" i="43"/>
  <c r="H85" i="43" s="1"/>
  <c r="K82" i="43"/>
  <c r="K85" i="43"/>
  <c r="H30" i="42"/>
  <c r="K30" i="42"/>
  <c r="H33" i="42"/>
  <c r="K33" i="42"/>
  <c r="H56" i="42"/>
  <c r="K56" i="42"/>
  <c r="H59" i="42"/>
  <c r="K59" i="42"/>
  <c r="H82" i="42"/>
  <c r="K82" i="42"/>
  <c r="H85" i="42"/>
  <c r="K85" i="42"/>
  <c r="H30" i="41"/>
  <c r="H33" i="41" s="1"/>
  <c r="K30" i="41"/>
  <c r="K33" i="41"/>
  <c r="H56" i="41"/>
  <c r="H59" i="41" s="1"/>
  <c r="K56" i="41"/>
  <c r="K59" i="41"/>
  <c r="H82" i="41"/>
  <c r="H85" i="41" s="1"/>
  <c r="K82" i="41"/>
  <c r="K85" i="41"/>
  <c r="H30" i="40"/>
  <c r="H33" i="40" s="1"/>
  <c r="K30" i="40"/>
  <c r="K33" i="40"/>
  <c r="H56" i="40"/>
  <c r="H59" i="40" s="1"/>
  <c r="K56" i="40"/>
  <c r="K59" i="40"/>
  <c r="H82" i="40"/>
  <c r="H85" i="40" s="1"/>
  <c r="K82" i="40"/>
  <c r="K85" i="40"/>
  <c r="H30" i="39"/>
  <c r="H33" i="39" s="1"/>
  <c r="K30" i="39"/>
  <c r="K33" i="39"/>
  <c r="H56" i="39"/>
  <c r="H59" i="39" s="1"/>
  <c r="K56" i="39"/>
  <c r="K59" i="39"/>
  <c r="H82" i="39"/>
  <c r="H85" i="39" s="1"/>
  <c r="K82" i="39"/>
  <c r="K85" i="39"/>
  <c r="H30" i="38"/>
  <c r="H33" i="38" s="1"/>
  <c r="K30" i="38"/>
  <c r="K33" i="38"/>
  <c r="H56" i="38"/>
  <c r="H59" i="38" s="1"/>
  <c r="K56" i="38"/>
  <c r="K59" i="38"/>
  <c r="H82" i="38"/>
  <c r="H85" i="38" s="1"/>
  <c r="K82" i="38"/>
  <c r="K85" i="38"/>
  <c r="H30" i="37"/>
  <c r="H33" i="37" s="1"/>
  <c r="K30" i="37"/>
  <c r="K33" i="37"/>
  <c r="H56" i="37"/>
  <c r="H59" i="37" s="1"/>
  <c r="K56" i="37"/>
  <c r="K59" i="37"/>
  <c r="H82" i="37"/>
  <c r="H85" i="37" s="1"/>
  <c r="K82" i="37"/>
  <c r="K85" i="37"/>
  <c r="H30" i="36"/>
  <c r="H33" i="36" s="1"/>
  <c r="K30" i="36"/>
  <c r="K33" i="36"/>
  <c r="H56" i="36"/>
  <c r="H59" i="36" s="1"/>
  <c r="K56" i="36"/>
  <c r="K59" i="36"/>
  <c r="H82" i="36"/>
  <c r="H85" i="36" s="1"/>
  <c r="K82" i="36"/>
  <c r="K85" i="36"/>
  <c r="H30" i="35"/>
  <c r="H33" i="35" s="1"/>
  <c r="K30" i="35"/>
  <c r="K33" i="35"/>
  <c r="H56" i="35"/>
  <c r="H59" i="35" s="1"/>
  <c r="K56" i="35"/>
  <c r="K59" i="35"/>
  <c r="H82" i="35"/>
  <c r="H85" i="35" s="1"/>
  <c r="K82" i="35"/>
  <c r="K85" i="35"/>
  <c r="H30" i="34"/>
  <c r="H33" i="34" s="1"/>
  <c r="K30" i="34"/>
  <c r="K33" i="34"/>
  <c r="H56" i="34"/>
  <c r="H59" i="34" s="1"/>
  <c r="K56" i="34"/>
  <c r="K59" i="34"/>
  <c r="H82" i="34"/>
  <c r="H85" i="34" s="1"/>
  <c r="K82" i="34"/>
  <c r="K85" i="34"/>
  <c r="H30" i="33"/>
  <c r="H33" i="33" s="1"/>
  <c r="K30" i="33"/>
  <c r="K33" i="33"/>
  <c r="H56" i="33"/>
  <c r="H59" i="33" s="1"/>
  <c r="K56" i="33"/>
  <c r="K59" i="33"/>
  <c r="H82" i="33"/>
  <c r="H85" i="33" s="1"/>
  <c r="K82" i="33"/>
  <c r="K85" i="33"/>
  <c r="H30" i="32"/>
  <c r="K30" i="32"/>
  <c r="H33" i="32"/>
  <c r="K33" i="32"/>
  <c r="H56" i="32"/>
  <c r="K56" i="32"/>
  <c r="H59" i="32"/>
  <c r="K59" i="32"/>
  <c r="H82" i="32"/>
  <c r="K82" i="32"/>
  <c r="H85" i="32"/>
  <c r="K85" i="32"/>
  <c r="H30" i="31"/>
  <c r="H33" i="31" s="1"/>
  <c r="K30" i="31"/>
  <c r="K33" i="31"/>
  <c r="H56" i="31"/>
  <c r="H59" i="31" s="1"/>
  <c r="K56" i="31"/>
  <c r="K59" i="31"/>
  <c r="H82" i="31"/>
  <c r="H85" i="31" s="1"/>
  <c r="K82" i="31"/>
  <c r="K85" i="31"/>
  <c r="H30" i="30"/>
  <c r="K30" i="30"/>
  <c r="H33" i="30"/>
  <c r="K33" i="30"/>
  <c r="H56" i="30"/>
  <c r="K56" i="30"/>
  <c r="H59" i="30"/>
  <c r="K59" i="30"/>
  <c r="H82" i="30"/>
  <c r="K82" i="30"/>
  <c r="H85" i="30"/>
  <c r="K85" i="30"/>
  <c r="H30" i="29"/>
  <c r="H33" i="29" s="1"/>
  <c r="K30" i="29"/>
  <c r="K33" i="29"/>
  <c r="H56" i="29"/>
  <c r="H59" i="29" s="1"/>
  <c r="K56" i="29"/>
  <c r="K59" i="29"/>
  <c r="H82" i="29"/>
  <c r="H85" i="29" s="1"/>
  <c r="K82" i="29"/>
  <c r="K85" i="29"/>
  <c r="H30" i="28"/>
  <c r="K30" i="28"/>
  <c r="H33" i="28"/>
  <c r="K33" i="28"/>
  <c r="H56" i="28"/>
  <c r="K56" i="28"/>
  <c r="H59" i="28"/>
  <c r="K59" i="28"/>
  <c r="H82" i="28"/>
  <c r="K82" i="28"/>
  <c r="H85" i="28"/>
  <c r="K85" i="28"/>
  <c r="H30" i="27"/>
  <c r="H33" i="27" s="1"/>
  <c r="K30" i="27"/>
  <c r="K33" i="27"/>
  <c r="H56" i="27"/>
  <c r="H59" i="27" s="1"/>
  <c r="K56" i="27"/>
  <c r="K59" i="27"/>
  <c r="H82" i="27"/>
  <c r="H85" i="27" s="1"/>
  <c r="K82" i="27"/>
  <c r="K85" i="27"/>
  <c r="H30" i="26"/>
  <c r="H33" i="26" s="1"/>
  <c r="K30" i="26"/>
  <c r="K33" i="26"/>
  <c r="H56" i="26"/>
  <c r="H59" i="26" s="1"/>
  <c r="K56" i="26"/>
  <c r="K59" i="26"/>
  <c r="H82" i="26"/>
  <c r="H85" i="26" s="1"/>
  <c r="K82" i="26"/>
  <c r="K85" i="26"/>
  <c r="H30" i="25"/>
  <c r="K30" i="25"/>
  <c r="H33" i="25"/>
  <c r="K33" i="25"/>
  <c r="H56" i="25"/>
  <c r="K56" i="25"/>
  <c r="H59" i="25"/>
  <c r="K59" i="25"/>
  <c r="H82" i="25"/>
  <c r="K82" i="25"/>
  <c r="H85" i="25"/>
  <c r="K85" i="25"/>
  <c r="H30" i="24"/>
  <c r="K30" i="24"/>
  <c r="H33" i="24"/>
  <c r="K33" i="24"/>
  <c r="H56" i="24"/>
  <c r="K56" i="24"/>
  <c r="H59" i="24"/>
  <c r="K59" i="24"/>
  <c r="H82" i="24"/>
  <c r="K82" i="24"/>
  <c r="H85" i="24"/>
  <c r="K85" i="24"/>
  <c r="H30" i="23"/>
  <c r="K30" i="23"/>
  <c r="H33" i="23"/>
  <c r="K33" i="23"/>
  <c r="H56" i="23"/>
  <c r="K56" i="23"/>
  <c r="H59" i="23"/>
  <c r="K59" i="23"/>
  <c r="H82" i="23"/>
  <c r="K82" i="23"/>
  <c r="H85" i="23"/>
  <c r="K85" i="23"/>
  <c r="H30" i="22"/>
  <c r="H33" i="22" s="1"/>
  <c r="K30" i="22"/>
  <c r="K33" i="22"/>
  <c r="H56" i="22"/>
  <c r="H59" i="22" s="1"/>
  <c r="K56" i="22"/>
  <c r="K59" i="22"/>
  <c r="H82" i="22"/>
  <c r="H85" i="22" s="1"/>
  <c r="K82" i="22"/>
  <c r="K85" i="22"/>
  <c r="H30" i="21"/>
  <c r="H33" i="21" s="1"/>
  <c r="K30" i="21"/>
  <c r="K33" i="21"/>
  <c r="H56" i="21"/>
  <c r="H59" i="21" s="1"/>
  <c r="K56" i="21"/>
  <c r="K59" i="21"/>
  <c r="H82" i="21"/>
  <c r="H85" i="21" s="1"/>
  <c r="K82" i="21"/>
  <c r="K85" i="21"/>
  <c r="H30" i="20"/>
  <c r="H33" i="20" s="1"/>
  <c r="K30" i="20"/>
  <c r="K33" i="20"/>
  <c r="H56" i="20"/>
  <c r="H59" i="20" s="1"/>
  <c r="K56" i="20"/>
  <c r="K59" i="20"/>
  <c r="H82" i="20"/>
  <c r="H85" i="20" s="1"/>
  <c r="K82" i="20"/>
  <c r="K85" i="20"/>
  <c r="H30" i="19"/>
  <c r="H33" i="19" s="1"/>
  <c r="K30" i="19"/>
  <c r="K33" i="19"/>
  <c r="H56" i="19"/>
  <c r="H59" i="19" s="1"/>
  <c r="K56" i="19"/>
  <c r="K59" i="19"/>
  <c r="H82" i="19"/>
  <c r="H85" i="19" s="1"/>
  <c r="K82" i="19"/>
  <c r="K85" i="19"/>
  <c r="H30" i="18"/>
  <c r="H33" i="18" s="1"/>
  <c r="K30" i="18"/>
  <c r="K33" i="18"/>
  <c r="H56" i="18"/>
  <c r="H59" i="18" s="1"/>
  <c r="K56" i="18"/>
  <c r="K59" i="18"/>
  <c r="H82" i="18"/>
  <c r="H85" i="18" s="1"/>
  <c r="K82" i="18"/>
  <c r="K85" i="18"/>
  <c r="H30" i="17"/>
  <c r="H33" i="17" s="1"/>
  <c r="K30" i="17"/>
  <c r="K33" i="17"/>
  <c r="H56" i="17"/>
  <c r="H59" i="17" s="1"/>
  <c r="K56" i="17"/>
  <c r="K59" i="17"/>
  <c r="H82" i="17"/>
  <c r="H85" i="17" s="1"/>
  <c r="K82" i="17"/>
  <c r="K85" i="17"/>
  <c r="H30" i="16"/>
  <c r="H33" i="16" s="1"/>
  <c r="K30" i="16"/>
  <c r="K33" i="16"/>
  <c r="H56" i="16"/>
  <c r="H59" i="16" s="1"/>
  <c r="K56" i="16"/>
  <c r="K59" i="16"/>
  <c r="H82" i="16"/>
  <c r="H85" i="16" s="1"/>
  <c r="K82" i="16"/>
  <c r="K85" i="16"/>
  <c r="H30" i="15"/>
  <c r="H33" i="15" s="1"/>
  <c r="K30" i="15"/>
  <c r="K33" i="15"/>
  <c r="H56" i="15"/>
  <c r="H59" i="15" s="1"/>
  <c r="K56" i="15"/>
  <c r="K59" i="15"/>
  <c r="H82" i="15"/>
  <c r="H85" i="15" s="1"/>
  <c r="K82" i="15"/>
  <c r="K85" i="15"/>
  <c r="H30" i="14"/>
  <c r="H33" i="14" s="1"/>
  <c r="K30" i="14"/>
  <c r="K33" i="14"/>
  <c r="H56" i="14"/>
  <c r="H59" i="14" s="1"/>
  <c r="K56" i="14"/>
  <c r="K59" i="14"/>
  <c r="H82" i="14"/>
  <c r="H85" i="14" s="1"/>
  <c r="K82" i="14"/>
  <c r="K85" i="14"/>
  <c r="H30" i="13"/>
  <c r="H33" i="13" s="1"/>
  <c r="K30" i="13"/>
  <c r="K33" i="13"/>
  <c r="H56" i="13"/>
  <c r="H59" i="13" s="1"/>
  <c r="K56" i="13"/>
  <c r="K59" i="13"/>
  <c r="H82" i="13"/>
  <c r="H85" i="13" s="1"/>
  <c r="K82" i="13"/>
  <c r="K85" i="13" s="1"/>
  <c r="H30" i="12"/>
  <c r="K30" i="12"/>
  <c r="H33" i="12"/>
  <c r="K33" i="12"/>
  <c r="H56" i="12"/>
  <c r="K56" i="12"/>
  <c r="H59" i="12"/>
  <c r="K59" i="12"/>
  <c r="H82" i="12"/>
  <c r="K82" i="12"/>
  <c r="H85" i="12"/>
  <c r="K85" i="12"/>
  <c r="H30" i="11"/>
  <c r="H33" i="11" s="1"/>
  <c r="K30" i="11"/>
  <c r="K33" i="11"/>
  <c r="H56" i="11"/>
  <c r="H59" i="11" s="1"/>
  <c r="K56" i="11"/>
  <c r="K59" i="11" s="1"/>
  <c r="H82" i="11"/>
  <c r="H85" i="11" s="1"/>
  <c r="K82" i="11"/>
  <c r="K85" i="11" s="1"/>
  <c r="H30" i="10"/>
  <c r="K30" i="10"/>
  <c r="H33" i="10"/>
  <c r="K33" i="10"/>
  <c r="H56" i="10"/>
  <c r="K56" i="10"/>
  <c r="H59" i="10"/>
  <c r="K59" i="10"/>
  <c r="H82" i="10"/>
  <c r="K82" i="10"/>
  <c r="H85" i="10"/>
  <c r="K85" i="10"/>
  <c r="H30" i="9"/>
  <c r="K30" i="9"/>
  <c r="H33" i="9"/>
  <c r="K33" i="9"/>
  <c r="H56" i="9"/>
  <c r="K56" i="9"/>
  <c r="H59" i="9"/>
  <c r="K59" i="9"/>
  <c r="H82" i="9"/>
  <c r="K82" i="9"/>
  <c r="H85" i="9"/>
  <c r="K85" i="9"/>
  <c r="H30" i="8"/>
  <c r="H33" i="8" s="1"/>
  <c r="K30" i="8"/>
  <c r="K33" i="8" s="1"/>
  <c r="H56" i="8"/>
  <c r="H59" i="8" s="1"/>
  <c r="K56" i="8"/>
  <c r="K59" i="8" s="1"/>
  <c r="H82" i="8"/>
  <c r="H85" i="8" s="1"/>
  <c r="K82" i="8"/>
  <c r="K85" i="8" s="1"/>
  <c r="H30" i="7"/>
  <c r="K30" i="7"/>
  <c r="H33" i="7"/>
  <c r="K33" i="7"/>
  <c r="H56" i="7"/>
  <c r="K56" i="7"/>
  <c r="H59" i="7"/>
  <c r="K59" i="7"/>
  <c r="H82" i="7"/>
  <c r="K82" i="7"/>
  <c r="H85" i="7"/>
  <c r="K85" i="7"/>
</calcChain>
</file>

<file path=xl/sharedStrings.xml><?xml version="1.0" encoding="utf-8"?>
<sst xmlns="http://schemas.openxmlformats.org/spreadsheetml/2006/main" count="21486" uniqueCount="509">
  <si>
    <t>Bolagets firma</t>
  </si>
  <si>
    <t>Org nr</t>
  </si>
  <si>
    <t>KVARTALSRAPPORT SKADEFÖRSÄKRINGSBOLAG</t>
  </si>
  <si>
    <t>Brutto</t>
  </si>
  <si>
    <t>Netto</t>
  </si>
  <si>
    <t>Sjuk- och olycksfallsförsäkring</t>
  </si>
  <si>
    <t>Trygghetsförsäkring vid arbetsskada</t>
  </si>
  <si>
    <t>Trafikförsäkring</t>
  </si>
  <si>
    <t>Motorfordonsförsäkring</t>
  </si>
  <si>
    <t>Kredit- och borgensförsäkring</t>
  </si>
  <si>
    <t>=</t>
  </si>
  <si>
    <t>Skadelivräntor</t>
  </si>
  <si>
    <t>Direkt försäkring av utländska risker</t>
  </si>
  <si>
    <t>Mottagen återförsäkring</t>
  </si>
  <si>
    <t>Belopp anges i heltal</t>
  </si>
  <si>
    <t xml:space="preserve">F.  </t>
  </si>
  <si>
    <t>UPPGIFT OM PREMIER OCH FÖRSÄKRINGSERSÄTTNINGAR – kvartal</t>
  </si>
  <si>
    <t>Premieinkomst</t>
  </si>
  <si>
    <t>Direktförsäkring, svenska risker</t>
  </si>
  <si>
    <t>F1</t>
  </si>
  <si>
    <t>Sjukvårdsförsäkring</t>
  </si>
  <si>
    <t>F2</t>
  </si>
  <si>
    <t>F3</t>
  </si>
  <si>
    <t>F4</t>
  </si>
  <si>
    <t>F5</t>
  </si>
  <si>
    <t>F6</t>
  </si>
  <si>
    <t>Sjöfarts-, luftfarts- och transportförsäkring</t>
  </si>
  <si>
    <t>Egendomsförsäkring</t>
  </si>
  <si>
    <t>F7</t>
  </si>
  <si>
    <t xml:space="preserve">      varav företag och fastighet</t>
  </si>
  <si>
    <t>F8</t>
  </si>
  <si>
    <t xml:space="preserve">      varav hem och villa</t>
  </si>
  <si>
    <t>F9</t>
  </si>
  <si>
    <t xml:space="preserve">      varav övrig egendom</t>
  </si>
  <si>
    <t>F10</t>
  </si>
  <si>
    <t>Ansvarsförsäkring</t>
  </si>
  <si>
    <t>F11</t>
  </si>
  <si>
    <t>F12</t>
  </si>
  <si>
    <t>Rättsskyddsförsäkring</t>
  </si>
  <si>
    <t>F13</t>
  </si>
  <si>
    <t>Assistansförsäkring</t>
  </si>
  <si>
    <t>F14</t>
  </si>
  <si>
    <t>Inkomstförsäkring och avgångsbidragsförsäkring</t>
  </si>
  <si>
    <t>F15</t>
  </si>
  <si>
    <t xml:space="preserve">S:a direkt försäkring,                   </t>
  </si>
  <si>
    <t>svenska risker (F1 : F14)</t>
  </si>
  <si>
    <t>F16</t>
  </si>
  <si>
    <t>F17</t>
  </si>
  <si>
    <t>F18</t>
  </si>
  <si>
    <t>S:a (F15 : F17)</t>
  </si>
  <si>
    <t>Utbetalda försäkringsersättningar, årets skador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</si>
  <si>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</si>
  <si>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</si>
  <si>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</si>
  <si>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</si>
  <si>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</si>
  <si>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</si>
  <si>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</si>
  <si>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</si>
  <si>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</si>
  <si>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</si>
  <si>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F29</t>
  </si>
  <si>
    <t>F30</t>
  </si>
  <si>
    <t>F31</t>
  </si>
  <si>
    <t>F32</t>
  </si>
  <si>
    <t>F33</t>
  </si>
  <si>
    <t>F34</t>
  </si>
  <si>
    <t>svenska risker (F19 : F33)</t>
  </si>
  <si>
    <t>F35</t>
  </si>
  <si>
    <t>F36</t>
  </si>
  <si>
    <t>F37</t>
  </si>
  <si>
    <t>S:a (F34 : F36)</t>
  </si>
  <si>
    <t>Utbetalda försäkringsersättningar, tidigare års skador</t>
  </si>
  <si>
    <t>F38</t>
  </si>
  <si>
    <t>F39</t>
  </si>
  <si>
    <t>F40</t>
  </si>
  <si>
    <t>F41</t>
  </si>
  <si>
    <t>F42</t>
  </si>
  <si>
    <t>F43</t>
  </si>
  <si>
    <t>F44</t>
  </si>
  <si>
    <t>F45</t>
  </si>
  <si>
    <t>F46</t>
  </si>
  <si>
    <t>F47</t>
  </si>
  <si>
    <t>F48</t>
  </si>
  <si>
    <t>F49</t>
  </si>
  <si>
    <t>F50</t>
  </si>
  <si>
    <t>F51</t>
  </si>
  <si>
    <t>F52</t>
  </si>
  <si>
    <t>F53</t>
  </si>
  <si>
    <t>svenska risker (F38 : F52)</t>
  </si>
  <si>
    <t>F54</t>
  </si>
  <si>
    <t>F55</t>
  </si>
  <si>
    <t>F56</t>
  </si>
  <si>
    <t>S:a (F53 : F55)</t>
  </si>
  <si>
    <t>Utgående avsättningar vid periodens slut, totalt</t>
  </si>
  <si>
    <t>F57</t>
  </si>
  <si>
    <t>Ej intjänade premier</t>
  </si>
  <si>
    <t>F58</t>
  </si>
  <si>
    <t>Kvardröjande risker</t>
  </si>
  <si>
    <t>F59</t>
  </si>
  <si>
    <t>Oreglerade skador, årets skador</t>
  </si>
  <si>
    <t>F60</t>
  </si>
  <si>
    <t>Oreglerade skador, tidigare års skador</t>
  </si>
  <si>
    <t>Period</t>
  </si>
  <si>
    <t>Accept Försäkringsaktiebolag (publ)</t>
  </si>
  <si>
    <t>2014.07.01 -- 2015.06.30</t>
  </si>
  <si>
    <t>516401-6577</t>
  </si>
  <si>
    <t>Accept</t>
  </si>
  <si>
    <t>ACE Insurance S.A.-N.V.</t>
  </si>
  <si>
    <t>502044-0136</t>
  </si>
  <si>
    <t>ACE</t>
  </si>
  <si>
    <t>AFA Sjukförsäkringsaktiebolag</t>
  </si>
  <si>
    <t>502033-0642</t>
  </si>
  <si>
    <t>AFA Sjuk</t>
  </si>
  <si>
    <t>AFA Trygghetsförsäkringsaktiebolag</t>
  </si>
  <si>
    <t>516401-8615</t>
  </si>
  <si>
    <t>AFA Trygg</t>
  </si>
  <si>
    <t>Försäkringsaktiebolaget Agria (publ)</t>
  </si>
  <si>
    <t>516401-8003</t>
  </si>
  <si>
    <t>AGRIA</t>
  </si>
  <si>
    <t>Alfa Laval Försäkrings AB</t>
  </si>
  <si>
    <t>516406-0682</t>
  </si>
  <si>
    <t>AlfaLaval</t>
  </si>
  <si>
    <t>Anticimex Försäkringar AB</t>
  </si>
  <si>
    <t>502000-8958</t>
  </si>
  <si>
    <t>Anticimex</t>
  </si>
  <si>
    <t>Assa Abloy Försäkrings AB, c/o Aon Global Risk Consulting AB</t>
  </si>
  <si>
    <t>516406-0740</t>
  </si>
  <si>
    <t>Assa</t>
  </si>
  <si>
    <t xml:space="preserve">Bliwa Skadeförsäkring AB (publ) </t>
  </si>
  <si>
    <t>516401-6585</t>
  </si>
  <si>
    <t>Bliwa Sak</t>
  </si>
  <si>
    <t>Bohlinsgruppen i Sverige Försäkring AB</t>
  </si>
  <si>
    <t>516406-0211</t>
  </si>
  <si>
    <t>Bohlin</t>
  </si>
  <si>
    <t xml:space="preserve">Bohuslänska Strandlägenas Brandförsäkringsförening </t>
  </si>
  <si>
    <t>554600-3913</t>
  </si>
  <si>
    <t>BohuslStr</t>
  </si>
  <si>
    <t>Försäkringsaktiebolaget Bostadsgaranti /Adv fa Lindahl KB</t>
  </si>
  <si>
    <t>516401-6684</t>
  </si>
  <si>
    <t>BostadsGar</t>
  </si>
  <si>
    <t>Stockholms Stads Brandförsäkringskontor</t>
  </si>
  <si>
    <t>502002-6281</t>
  </si>
  <si>
    <t>Brandkont.</t>
  </si>
  <si>
    <t>Brunskogs Försäkringsbolag</t>
  </si>
  <si>
    <t>572000-4935</t>
  </si>
  <si>
    <t>Brunskog</t>
  </si>
  <si>
    <t>BNP Paribas Cardif Försäkring AB</t>
  </si>
  <si>
    <t>516406-0567</t>
  </si>
  <si>
    <t>Cardif Sak</t>
  </si>
  <si>
    <t>Cosa Försäkrings AB i likvidation</t>
  </si>
  <si>
    <t>502000-8842</t>
  </si>
  <si>
    <t>Cosa</t>
  </si>
  <si>
    <t>Dina Försäkring AB</t>
  </si>
  <si>
    <t>516401-8029</t>
  </si>
  <si>
    <t>Dina</t>
  </si>
  <si>
    <t>Dina Försäkringar Göteborg</t>
  </si>
  <si>
    <t>568400-5209</t>
  </si>
  <si>
    <t>Dina Göteborg</t>
  </si>
  <si>
    <t>Dina Försäkringar Jämtland Västernorrland</t>
  </si>
  <si>
    <t>589600-6581</t>
  </si>
  <si>
    <t>Dina JämtVnorrl</t>
  </si>
  <si>
    <t>Dina Försäkringar Kattegatt Ömsesidigt</t>
  </si>
  <si>
    <t>516401-7500</t>
  </si>
  <si>
    <t>Dina Kattegatt</t>
  </si>
  <si>
    <t>Dina Försäkringar Knallebygden Ätradalen Ömsesidigt</t>
  </si>
  <si>
    <t>516401-7526</t>
  </si>
  <si>
    <t>Dina KnallÄtrad</t>
  </si>
  <si>
    <t>Dina Försäkringar Skaraborg-Nerike</t>
  </si>
  <si>
    <t>569000-6852</t>
  </si>
  <si>
    <t>Dina Lidköping</t>
  </si>
  <si>
    <t>Dina Försäkringar Mälardalen AB</t>
  </si>
  <si>
    <t>516406-0476</t>
  </si>
  <si>
    <t>Dina Mälard</t>
  </si>
  <si>
    <t>Dina Försäkringar Nord</t>
  </si>
  <si>
    <t>598800-2100</t>
  </si>
  <si>
    <t>Dina Nord</t>
  </si>
  <si>
    <t>Dina Försäkringar Sydost ömsesidigt</t>
  </si>
  <si>
    <t>567200-4818</t>
  </si>
  <si>
    <t>Dina Sydost</t>
  </si>
  <si>
    <t>Dina Försäkringar Sydöstra Norrland ömsesidigt</t>
  </si>
  <si>
    <t>586000-4539</t>
  </si>
  <si>
    <t>Dina SydöNorrl</t>
  </si>
  <si>
    <t>Dina Försäkringar Västra Hälsingland Dalarna</t>
  </si>
  <si>
    <t>586500-5135</t>
  </si>
  <si>
    <t>Dina VäHälsDala</t>
  </si>
  <si>
    <t>Dina Försäkringar Väst</t>
  </si>
  <si>
    <t>516401-7781</t>
  </si>
  <si>
    <t>Dina Väst</t>
  </si>
  <si>
    <t>Dina Försäkringar Öland</t>
  </si>
  <si>
    <t>532000-1372</t>
  </si>
  <si>
    <t>Dina Öland</t>
  </si>
  <si>
    <t>Dina-gruppen</t>
  </si>
  <si>
    <t>Electrolux Försäkringsaktiebolag</t>
  </si>
  <si>
    <t>516401-7666</t>
  </si>
  <si>
    <t>Electrolux</t>
  </si>
  <si>
    <t>Ericsson Insurance (Försäkring) AB,c/o Aon Global Risk Consulting AB</t>
  </si>
  <si>
    <t>516406-0534</t>
  </si>
  <si>
    <t>Ericsson</t>
  </si>
  <si>
    <t>Erika Försäkringsaktiebolag (publ)</t>
  </si>
  <si>
    <t>516401-8581</t>
  </si>
  <si>
    <t>Erika</t>
  </si>
  <si>
    <t>ERV Försäkringsaktiebolag (publ)</t>
  </si>
  <si>
    <t>502005-5447</t>
  </si>
  <si>
    <t>ERV</t>
  </si>
  <si>
    <t>Falck Försäkringsaktiebolag</t>
  </si>
  <si>
    <t>516401-8474</t>
  </si>
  <si>
    <t>Falck</t>
  </si>
  <si>
    <t>Fjällförsäkringar AB</t>
  </si>
  <si>
    <t>516406-0708</t>
  </si>
  <si>
    <t>Fjäll</t>
  </si>
  <si>
    <t>Folksam ömsesidig sakförsäkring</t>
  </si>
  <si>
    <t>502006-1619</t>
  </si>
  <si>
    <t>Folksam Sak</t>
  </si>
  <si>
    <t>Förenade Småkommuners Försäkrings (FSF) Aktiebolag, c/o Bolander &amp; Co AB</t>
  </si>
  <si>
    <t>516406-0617</t>
  </si>
  <si>
    <t>FSF Småkommun</t>
  </si>
  <si>
    <t>GAR-BO FÖRSÄKRING AB</t>
  </si>
  <si>
    <t>516401-6668</t>
  </si>
  <si>
    <t>GAR-BO</t>
  </si>
  <si>
    <t>Gard Marine &amp; Energy Försäkring AB (publ)</t>
  </si>
  <si>
    <t>516406-0633</t>
  </si>
  <si>
    <t>Gard Marine</t>
  </si>
  <si>
    <t>Gjensidige Sverige Försäkringsaktiebolag</t>
  </si>
  <si>
    <t>516401-6809</t>
  </si>
  <si>
    <t>Gjensidige</t>
  </si>
  <si>
    <t>Försäkrings AB Göta Lejon</t>
  </si>
  <si>
    <t>516401-8185</t>
  </si>
  <si>
    <t>Göta-Lejon</t>
  </si>
  <si>
    <t>Holmen Försäkring AB</t>
  </si>
  <si>
    <t>516406-0062</t>
  </si>
  <si>
    <t>Holmen</t>
  </si>
  <si>
    <t>HSB Försäkrings AB (publ)</t>
  </si>
  <si>
    <t>516401-8425</t>
  </si>
  <si>
    <t>HSB</t>
  </si>
  <si>
    <t>Husqvarna Försäkringsaktiebolag</t>
  </si>
  <si>
    <t>516406-0393</t>
  </si>
  <si>
    <t>Husqvarna</t>
  </si>
  <si>
    <t>If Skadeförsäkring AB (publ)</t>
  </si>
  <si>
    <t>516401-8102</t>
  </si>
  <si>
    <t>If Skade</t>
  </si>
  <si>
    <t>IKANO Försäkring AB</t>
  </si>
  <si>
    <t>516401-8227</t>
  </si>
  <si>
    <t>IKANO</t>
  </si>
  <si>
    <t>Industria Försäkringsaktiebolag</t>
  </si>
  <si>
    <t>516401-7930</t>
  </si>
  <si>
    <t>Industria</t>
  </si>
  <si>
    <t>Järnvägsmännens Ömsesidiga Olycksfalls- försäkringsbolag</t>
  </si>
  <si>
    <t>543000-9281</t>
  </si>
  <si>
    <t>Järnvägsmän</t>
  </si>
  <si>
    <t>Kommunassurans Syd Försäkrings AB</t>
  </si>
  <si>
    <t>516406-0294</t>
  </si>
  <si>
    <t>Kommun Syd</t>
  </si>
  <si>
    <t>Kommungaranti Skandinavien Försäkrings AB</t>
  </si>
  <si>
    <t>516401-8359</t>
  </si>
  <si>
    <t>Kommungaranti</t>
  </si>
  <si>
    <t>Kyrkans Försäkring AB (publ)</t>
  </si>
  <si>
    <t>556660-7965</t>
  </si>
  <si>
    <t>Kyrkans Försäkring</t>
  </si>
  <si>
    <t>Lansen Försäkringsaktiebolag</t>
  </si>
  <si>
    <t>516401-8656</t>
  </si>
  <si>
    <t>Lansen</t>
  </si>
  <si>
    <t>Länsförsäkringar Bergslagen ömsesidigt</t>
  </si>
  <si>
    <t>578000-9956</t>
  </si>
  <si>
    <t>LF Bergslag</t>
  </si>
  <si>
    <t xml:space="preserve">Länsförsäkringar Blekinge </t>
  </si>
  <si>
    <t>536201-0505</t>
  </si>
  <si>
    <t>LF Blekinge</t>
  </si>
  <si>
    <t>Dalarnas Försäkringsbolag</t>
  </si>
  <si>
    <t>583201-4905</t>
  </si>
  <si>
    <t>LF Dalarna</t>
  </si>
  <si>
    <t>Länsförsäkringar Gotland</t>
  </si>
  <si>
    <t>534000-6369</t>
  </si>
  <si>
    <t>LF Gotland</t>
  </si>
  <si>
    <t>Länsförsäkringar Gävleborg</t>
  </si>
  <si>
    <t>585001-3086</t>
  </si>
  <si>
    <t>LF Gävleborg</t>
  </si>
  <si>
    <t xml:space="preserve">Länsförsäkringar Göinge - Kristianstad </t>
  </si>
  <si>
    <t>537000-2320</t>
  </si>
  <si>
    <t>LF Göinge</t>
  </si>
  <si>
    <t>Länsförsäkringar Göteborg och Bohuslän</t>
  </si>
  <si>
    <t>558500-8039</t>
  </si>
  <si>
    <t>LF Göteborg</t>
  </si>
  <si>
    <t>Länsförsäkringar Halland</t>
  </si>
  <si>
    <t>549202-0028</t>
  </si>
  <si>
    <t>LF Halland</t>
  </si>
  <si>
    <t>Länsförsäkringar Jämtland</t>
  </si>
  <si>
    <t>593200-1828</t>
  </si>
  <si>
    <t>LF Jämtland</t>
  </si>
  <si>
    <t>Länsförsäkringar Jönköping</t>
  </si>
  <si>
    <t>526000-5854</t>
  </si>
  <si>
    <t>LF Jönköping</t>
  </si>
  <si>
    <t>Länsförsäkringar Kalmar län</t>
  </si>
  <si>
    <t>532400-3549</t>
  </si>
  <si>
    <t>LF Kalmar</t>
  </si>
  <si>
    <t>Länsförsäkring Kronoberg</t>
  </si>
  <si>
    <t>529501-7189</t>
  </si>
  <si>
    <t>LF Kronoberg</t>
  </si>
  <si>
    <t>Länsförsäkringar Norrbotten</t>
  </si>
  <si>
    <t>597000-3884</t>
  </si>
  <si>
    <t>LF Norrbott</t>
  </si>
  <si>
    <t>Länsförsäkringar Sak Försäkringsaktiebolag (publ)</t>
  </si>
  <si>
    <t>502010-9681</t>
  </si>
  <si>
    <t>LF Sak</t>
  </si>
  <si>
    <t>Länsförsäkringar Skaraborg - ömsesidigt</t>
  </si>
  <si>
    <t>566000-6866</t>
  </si>
  <si>
    <t>LF Skaraborg</t>
  </si>
  <si>
    <t>Länsförsäkringar Skåne ömsesidigt</t>
  </si>
  <si>
    <t>543001-0685</t>
  </si>
  <si>
    <t>LF Skåne</t>
  </si>
  <si>
    <t>Länsförsäkringar Stockholm</t>
  </si>
  <si>
    <t>502002-6265</t>
  </si>
  <si>
    <t>LF Stockholm</t>
  </si>
  <si>
    <t>Länsförsäkringar Södermanland</t>
  </si>
  <si>
    <t>519000-6519</t>
  </si>
  <si>
    <t>LF Söderman</t>
  </si>
  <si>
    <t>Länsförsäkringar Uppsala</t>
  </si>
  <si>
    <t>517600-9529</t>
  </si>
  <si>
    <t>LF Uppsala</t>
  </si>
  <si>
    <t>Länsförsäkringar Värmland</t>
  </si>
  <si>
    <t>573201-8329</t>
  </si>
  <si>
    <t>LF Värmland</t>
  </si>
  <si>
    <t>Länsförsäkringar Västerbotten</t>
  </si>
  <si>
    <t>594001-3161</t>
  </si>
  <si>
    <t>LF Västerbo</t>
  </si>
  <si>
    <t>Länsförsäkringar Västernorrland</t>
  </si>
  <si>
    <t>588000-3842</t>
  </si>
  <si>
    <t>LF Västerno</t>
  </si>
  <si>
    <t>Länsförsäkringar Älvsborg</t>
  </si>
  <si>
    <t>562500-4337</t>
  </si>
  <si>
    <t>LF Älvsborg</t>
  </si>
  <si>
    <t xml:space="preserve">Länsförsäkringar Östgöta </t>
  </si>
  <si>
    <t>522001-1224</t>
  </si>
  <si>
    <t>LF ÖstgötaB</t>
  </si>
  <si>
    <t>LKAB Försäkring AB</t>
  </si>
  <si>
    <t>516406-0187</t>
  </si>
  <si>
    <t>LKAB</t>
  </si>
  <si>
    <t>LMG Försäkrings AB</t>
  </si>
  <si>
    <t>516406-0831</t>
  </si>
  <si>
    <t>LMG</t>
  </si>
  <si>
    <t>LRF Försäkring Skadeförsäkringsaktiebolag</t>
  </si>
  <si>
    <t>516401-8383</t>
  </si>
  <si>
    <t>LRF Skade</t>
  </si>
  <si>
    <t>Svenska Läkemedelsförsäkringen AB</t>
  </si>
  <si>
    <t>516406-0401</t>
  </si>
  <si>
    <t>Läkemedel</t>
  </si>
  <si>
    <t>Landstingens Ömsesidiga Försäkringsbolag</t>
  </si>
  <si>
    <t>516401-8557</t>
  </si>
  <si>
    <t>LÖF</t>
  </si>
  <si>
    <t>Medicover Försäkrings AB (publ)</t>
  </si>
  <si>
    <t>516406-0435</t>
  </si>
  <si>
    <t>Medicov</t>
  </si>
  <si>
    <t>Moderna Försäkringar, filial till Tryg Forsikring</t>
  </si>
  <si>
    <t>516406-0070</t>
  </si>
  <si>
    <t>Moderna</t>
  </si>
  <si>
    <t>NCC Försäkringsaktiebolag (publ)</t>
  </si>
  <si>
    <t>516401-8151</t>
  </si>
  <si>
    <t>NCC</t>
  </si>
  <si>
    <t>Nordic Guarantee Försäkringsaktiebolag</t>
  </si>
  <si>
    <t>516406-0112</t>
  </si>
  <si>
    <t>NordGuara</t>
  </si>
  <si>
    <t>Nordmarks Härads Försäkringsbolag</t>
  </si>
  <si>
    <t>574400-4812</t>
  </si>
  <si>
    <t>Nordmark</t>
  </si>
  <si>
    <t>Orusts brandförsäkringsbolag</t>
  </si>
  <si>
    <t>558500-7627</t>
  </si>
  <si>
    <t>Orusts</t>
  </si>
  <si>
    <t>Peab Försäkrings AB</t>
  </si>
  <si>
    <t>556511-5408</t>
  </si>
  <si>
    <t>Peab</t>
  </si>
  <si>
    <t>Försäkringsaktiebolaget Portea</t>
  </si>
  <si>
    <t>516406-0302</t>
  </si>
  <si>
    <t>Portea</t>
  </si>
  <si>
    <t>Praktikertjänst Försäkring AB</t>
  </si>
  <si>
    <t>516406-0450</t>
  </si>
  <si>
    <t>Prakt Tj</t>
  </si>
  <si>
    <t>Preem Försäkrings AB</t>
  </si>
  <si>
    <t>516406-0930</t>
  </si>
  <si>
    <t>Preem</t>
  </si>
  <si>
    <t>Försäkringsbolaget PRI Pensionsgaranti, ömsesidigt</t>
  </si>
  <si>
    <t>502014-6279</t>
  </si>
  <si>
    <t>PRI</t>
  </si>
  <si>
    <t>Principle Försäkring AB, c/o Marsh AB</t>
  </si>
  <si>
    <t>556848-7234</t>
  </si>
  <si>
    <t>Principle</t>
  </si>
  <si>
    <t>Riksbyggen Byggnadsförsäkringsaktiebolag</t>
  </si>
  <si>
    <t>516401-8409</t>
  </si>
  <si>
    <t>Riksbygg</t>
  </si>
  <si>
    <t>SABO Försäkrings AB (publ)</t>
  </si>
  <si>
    <t>516401-8441</t>
  </si>
  <si>
    <t>SABO</t>
  </si>
  <si>
    <t>Saco Folksam Försäkrings AB</t>
  </si>
  <si>
    <t>516401-6726</t>
  </si>
  <si>
    <t>Saco Folksam</t>
  </si>
  <si>
    <t>Sandvik Försäkrings AB</t>
  </si>
  <si>
    <t>516401-6742</t>
  </si>
  <si>
    <t>Sandvik</t>
  </si>
  <si>
    <t>Sappisure Försäkrings AB, c/o Aon Global Risk Consulting AB</t>
  </si>
  <si>
    <t>516406-0583</t>
  </si>
  <si>
    <t>Sappisure</t>
  </si>
  <si>
    <t>SCA Försäkringsaktiebolag</t>
  </si>
  <si>
    <t>516401-8540</t>
  </si>
  <si>
    <t>SCA</t>
  </si>
  <si>
    <t>Försäkringsaktiebolaget Skandinaviska Enskilda Captive</t>
  </si>
  <si>
    <t>516401-8532</t>
  </si>
  <si>
    <t>SE Captive</t>
  </si>
  <si>
    <t>Handelsbanken Skadeförsäkrings AB</t>
  </si>
  <si>
    <t>516401-6767</t>
  </si>
  <si>
    <t>SHB Skade</t>
  </si>
  <si>
    <t>Sirius International Försäkringsaktiebolag (publ)</t>
  </si>
  <si>
    <t>516401-8136</t>
  </si>
  <si>
    <t>Sirius Inter</t>
  </si>
  <si>
    <t>SJ Försäkring AB</t>
  </si>
  <si>
    <t>516401-8458</t>
  </si>
  <si>
    <t>SJ Försäk.</t>
  </si>
  <si>
    <t>Skanska Försäkrings AB</t>
  </si>
  <si>
    <t>516401-8664</t>
  </si>
  <si>
    <t>Skanska</t>
  </si>
  <si>
    <t>Återförsäkringsaktiebolaget SKF</t>
  </si>
  <si>
    <t>516401-7658</t>
  </si>
  <si>
    <t>SKF</t>
  </si>
  <si>
    <t>Solid Försäkringsaktiebolag</t>
  </si>
  <si>
    <t>516401-8482</t>
  </si>
  <si>
    <t>Solid</t>
  </si>
  <si>
    <t>Sparbankernas Försäkrings AB</t>
  </si>
  <si>
    <t>516406-0732</t>
  </si>
  <si>
    <t>Sparbankernas</t>
  </si>
  <si>
    <t>Sparia Försäkringsaktiebolag</t>
  </si>
  <si>
    <t>516401-8631</t>
  </si>
  <si>
    <t>Sparia</t>
  </si>
  <si>
    <t>Sparia Group Försäkrings AB</t>
  </si>
  <si>
    <t>516406-0963</t>
  </si>
  <si>
    <t>Sparia Group</t>
  </si>
  <si>
    <t>S:t Erik Försäkrings AB</t>
  </si>
  <si>
    <t>516401-7948</t>
  </si>
  <si>
    <t>St Erik</t>
  </si>
  <si>
    <t>Stockholmsregionens Försäkring AB</t>
  </si>
  <si>
    <t>516406-0641</t>
  </si>
  <si>
    <t>Stockholmsreg</t>
  </si>
  <si>
    <t>Stora Enso Försäkringsaktiebolag</t>
  </si>
  <si>
    <t>516401-8045</t>
  </si>
  <si>
    <t>Stora Enso</t>
  </si>
  <si>
    <t>Försäkrings AB Suecia</t>
  </si>
  <si>
    <t>516401-7872</t>
  </si>
  <si>
    <t>Suecia</t>
  </si>
  <si>
    <t>Svenska Kommun Försäkrings AB</t>
  </si>
  <si>
    <t>516406-0039</t>
  </si>
  <si>
    <t>Sv. Kommun</t>
  </si>
  <si>
    <t>SveaSkog Försäkringsaktiebolag</t>
  </si>
  <si>
    <t>516401-8466</t>
  </si>
  <si>
    <t>SveaSkog</t>
  </si>
  <si>
    <t>Sveriges Ångfartygs Assurans Förening</t>
  </si>
  <si>
    <t>557206-5265</t>
  </si>
  <si>
    <t>Swedish Club</t>
  </si>
  <si>
    <t>SveLand Djurförsäkringar, ömsesidigt</t>
  </si>
  <si>
    <t>545000-7165</t>
  </si>
  <si>
    <t>Sveland Djur</t>
  </si>
  <si>
    <t>Svevia Försäkrings AB</t>
  </si>
  <si>
    <t>516406-0880</t>
  </si>
  <si>
    <t>Svevia</t>
  </si>
  <si>
    <t>Sydkraft Försäkring AB</t>
  </si>
  <si>
    <t>516401-6551</t>
  </si>
  <si>
    <t>Sydkraft</t>
  </si>
  <si>
    <t>Södra Skogsägarna Försäkring AB i likvidation</t>
  </si>
  <si>
    <t>516406-0054</t>
  </si>
  <si>
    <t>SödraSkogs</t>
  </si>
  <si>
    <t>Telia Försäkring AB</t>
  </si>
  <si>
    <t>516401-8490</t>
  </si>
  <si>
    <t>Telia Försäkring</t>
  </si>
  <si>
    <t>Tre Kronor Försäkring AB</t>
  </si>
  <si>
    <t>516406-0369</t>
  </si>
  <si>
    <t>Tre Kronor</t>
  </si>
  <si>
    <t>Trygg-Hansa Försäkringsaktiebolag (publ)</t>
  </si>
  <si>
    <t>516401-7799</t>
  </si>
  <si>
    <t>Trygg-Hansa</t>
  </si>
  <si>
    <t>Twincap Försäkrings AB, c/o Aon Global Risk Consulting AB</t>
  </si>
  <si>
    <t>516406-0526</t>
  </si>
  <si>
    <t>Twincap</t>
  </si>
  <si>
    <t>Unionen Medlemsförsäkring AB</t>
  </si>
  <si>
    <t>516401-6791</t>
  </si>
  <si>
    <t>Unionen</t>
  </si>
  <si>
    <t>Vabis Försäkringsaktiebolag</t>
  </si>
  <si>
    <t>516401-7856</t>
  </si>
  <si>
    <t>Vabis</t>
  </si>
  <si>
    <t>Vardia Försäkring AB</t>
  </si>
  <si>
    <t>556809-0491</t>
  </si>
  <si>
    <t>Vardia</t>
  </si>
  <si>
    <t>Försäkringsaktiebolaget Vattenfall Insurance</t>
  </si>
  <si>
    <t>516401-8391</t>
  </si>
  <si>
    <t>Vattenfall</t>
  </si>
  <si>
    <t>Försäkringsaktiebolaget Viator c/o Hamilton Advokatbyrå</t>
  </si>
  <si>
    <t>516401-8235</t>
  </si>
  <si>
    <t>Viator</t>
  </si>
  <si>
    <t>Visenta Försäkringsaktiebolag, c/o Outkumpu Stainless AB</t>
  </si>
  <si>
    <t>516401-8680</t>
  </si>
  <si>
    <t>Visenta</t>
  </si>
  <si>
    <t>Volvo Group Insurance Försäkringsaktiebolag</t>
  </si>
  <si>
    <t>516401-8037</t>
  </si>
  <si>
    <t>VolvoGro</t>
  </si>
  <si>
    <t>Zürich Insurance plc (Ireland), Sweden Branch</t>
  </si>
  <si>
    <t>516403-8266</t>
  </si>
  <si>
    <t>Zürich IIL</t>
  </si>
  <si>
    <t>Åkerbo Härads Brandstodsbolag</t>
  </si>
  <si>
    <t>578500-7864</t>
  </si>
  <si>
    <t>Åkerbo</t>
  </si>
  <si>
    <t>Återförsäkringsaktiebolaget Stockholm</t>
  </si>
  <si>
    <t>502020-7063</t>
  </si>
  <si>
    <t>ÅterförsSthlm</t>
  </si>
  <si>
    <t>Samtliga bolag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</si>
</sst>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kr&quot;#,##0_);[Red]\(&quot;kr&quot;#,##0\)"/>
    <numFmt numFmtId="164" formatCode="h\.mm"/>
    <numFmt numFmtId="165" formatCode="#,##0;[Red]&quot;-&quot;#,##0"/>
  </numFmts>
  <fonts count="17">
    <font>
      <sz val="10"/>
      <name val="Arial"/>
    </font>
    <font>
      <sz val="10"/>
      <name val="Arial"/>
    </font>
    <font>
      <sz val="10"/>
      <name val="CG Times (W1)"/>
      <family val="1"/>
    </font>
    <font>
      <sz val="10"/>
      <name val="Helv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6"/>
      <color indexed="22"/>
      <name val="Arial"/>
      <family val="2"/>
    </font>
    <font>
      <b/>
      <sz val="6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3">
    <xf numFmtId="0" fontId="0" fillId="0" borderId="0"/>
    <xf numFmtId="0" fontId="2" fillId="0" borderId="0"/>
    <xf numFmtId="0" fontId="3" fillId="0" borderId="0"/>
    <xf numFmtId="0" fontId="1" fillId="2" borderId="0"/>
    <xf numFmtId="0" fontId="2" fillId="0" borderId="0"/>
    <xf numFmtId="0" fontId="8" fillId="0" borderId="0"/>
    <xf numFmtId="0" fontId="15" fillId="4" borderId="0" applyNumberFormat="0" applyBorder="0" applyAlignment="0" applyProtection="0"/>
    <xf numFmtId="0" fontId="8" fillId="0" borderId="0"/>
    <xf numFmtId="0" fontId="15" fillId="0" borderId="0"/>
    <xf numFmtId="9" fontId="8" fillId="0" borderId="0" applyFont="0" applyFill="0" applyBorder="0" applyAlignment="0" applyProtection="0"/>
    <xf numFmtId="0" fontId="16" fillId="0" borderId="0"/>
    <xf numFmtId="165" fontId="8" fillId="0" borderId="0" applyFont="0" applyFill="0" applyBorder="0" applyAlignment="0" applyProtection="0"/>
    <xf numFmtId="6" fontId="8" fillId="0" borderId="0" applyFont="0" applyFill="0" applyBorder="0" applyAlignment="0" applyProtection="0"/>
  </cellStyleXfs>
  <cellXfs count="70">
    <xf numFmtId="0" fontId="0" fillId="0" borderId="0" xfId="0"/>
    <xf numFmtId="3" fontId="8" fillId="3" borderId="9" xfId="1" applyNumberFormat="1" applyFont="1" applyFill="1" applyBorder="1" applyProtection="1">
      <protection locked="0"/>
    </xf>
    <xf numFmtId="3" fontId="8" fillId="3" borderId="8" xfId="1" applyNumberFormat="1" applyFont="1" applyFill="1" applyBorder="1" applyProtection="1">
      <protection locked="0"/>
    </xf>
    <xf numFmtId="0" fontId="4" fillId="3" borderId="0" xfId="3" applyFont="1" applyFill="1" applyAlignment="1" applyProtection="1">
      <alignment vertical="center"/>
      <protection locked="0"/>
    </xf>
    <xf numFmtId="0" fontId="5" fillId="3" borderId="0" xfId="3" applyFont="1" applyFill="1" applyAlignment="1" applyProtection="1">
      <alignment vertical="center"/>
      <protection locked="0"/>
    </xf>
    <xf numFmtId="0" fontId="5" fillId="3" borderId="5" xfId="3" applyFont="1" applyFill="1" applyBorder="1" applyAlignment="1" applyProtection="1">
      <alignment vertical="center"/>
      <protection locked="0"/>
    </xf>
    <xf numFmtId="0" fontId="6" fillId="3" borderId="1" xfId="3" applyFont="1" applyFill="1" applyBorder="1" applyAlignment="1" applyProtection="1">
      <protection locked="0"/>
    </xf>
    <xf numFmtId="0" fontId="6" fillId="3" borderId="2" xfId="3" applyFont="1" applyFill="1" applyBorder="1" applyAlignment="1" applyProtection="1">
      <protection locked="0"/>
    </xf>
    <xf numFmtId="0" fontId="6" fillId="3" borderId="0" xfId="3" applyFont="1" applyFill="1" applyAlignment="1" applyProtection="1">
      <protection locked="0"/>
    </xf>
    <xf numFmtId="0" fontId="6" fillId="3" borderId="3" xfId="3" applyFont="1" applyFill="1" applyBorder="1" applyAlignment="1" applyProtection="1">
      <protection locked="0"/>
    </xf>
    <xf numFmtId="0" fontId="6" fillId="3" borderId="7" xfId="1" applyFont="1" applyFill="1" applyBorder="1" applyAlignment="1" applyProtection="1">
      <alignment horizontal="left"/>
      <protection locked="0"/>
    </xf>
    <xf numFmtId="0" fontId="7" fillId="3" borderId="4" xfId="3" applyFont="1" applyFill="1" applyBorder="1" applyAlignment="1" applyProtection="1">
      <alignment vertical="center"/>
      <protection locked="0"/>
    </xf>
    <xf numFmtId="0" fontId="8" fillId="3" borderId="5" xfId="3" applyFont="1" applyFill="1" applyBorder="1" applyAlignment="1" applyProtection="1">
      <protection locked="0"/>
    </xf>
    <xf numFmtId="0" fontId="8" fillId="3" borderId="6" xfId="3" applyFont="1" applyFill="1" applyBorder="1" applyAlignment="1" applyProtection="1">
      <protection locked="0"/>
    </xf>
    <xf numFmtId="0" fontId="8" fillId="3" borderId="0" xfId="3" applyFont="1" applyFill="1" applyAlignment="1" applyProtection="1">
      <protection locked="0"/>
    </xf>
    <xf numFmtId="0" fontId="8" fillId="3" borderId="8" xfId="1" applyFont="1" applyFill="1" applyBorder="1" applyAlignment="1" applyProtection="1">
      <alignment horizontal="left"/>
      <protection locked="0"/>
    </xf>
    <xf numFmtId="0" fontId="6" fillId="3" borderId="7" xfId="3" applyFont="1" applyFill="1" applyBorder="1" applyAlignment="1" applyProtection="1">
      <alignment horizontal="left"/>
      <protection locked="0"/>
    </xf>
    <xf numFmtId="0" fontId="8" fillId="3" borderId="4" xfId="3" applyFont="1" applyFill="1" applyBorder="1" applyAlignment="1" applyProtection="1">
      <protection locked="0"/>
    </xf>
    <xf numFmtId="0" fontId="8" fillId="3" borderId="8" xfId="3" applyFont="1" applyFill="1" applyBorder="1" applyAlignment="1" applyProtection="1">
      <alignment horizontal="left"/>
      <protection locked="0"/>
    </xf>
    <xf numFmtId="0" fontId="8" fillId="3" borderId="0" xfId="4" applyFont="1" applyFill="1" applyProtection="1"/>
    <xf numFmtId="0" fontId="8" fillId="3" borderId="0" xfId="1" applyFont="1" applyFill="1" applyProtection="1"/>
    <xf numFmtId="1" fontId="7" fillId="3" borderId="0" xfId="1" applyNumberFormat="1" applyFont="1" applyFill="1" applyBorder="1" applyAlignment="1" applyProtection="1">
      <alignment horizontal="center"/>
    </xf>
    <xf numFmtId="0" fontId="9" fillId="3" borderId="0" xfId="1" applyFont="1" applyFill="1" applyProtection="1"/>
    <xf numFmtId="0" fontId="12" fillId="3" borderId="0" xfId="1" applyFont="1" applyFill="1" applyAlignment="1" applyProtection="1">
      <alignment horizontal="center"/>
    </xf>
    <xf numFmtId="0" fontId="7" fillId="3" borderId="0" xfId="2" applyFont="1" applyFill="1" applyAlignment="1" applyProtection="1">
      <alignment horizontal="right"/>
    </xf>
    <xf numFmtId="0" fontId="4" fillId="3" borderId="5" xfId="4" applyNumberFormat="1" applyFont="1" applyFill="1" applyBorder="1" applyAlignment="1" applyProtection="1">
      <alignment horizontal="left"/>
    </xf>
    <xf numFmtId="0" fontId="8" fillId="3" borderId="5" xfId="4" applyFont="1" applyFill="1" applyBorder="1" applyAlignment="1" applyProtection="1"/>
    <xf numFmtId="0" fontId="8" fillId="3" borderId="5" xfId="4" applyFont="1" applyFill="1" applyBorder="1" applyProtection="1"/>
    <xf numFmtId="0" fontId="4" fillId="3" borderId="0" xfId="4" applyNumberFormat="1" applyFont="1" applyFill="1" applyBorder="1" applyAlignment="1" applyProtection="1">
      <alignment horizontal="left"/>
    </xf>
    <xf numFmtId="0" fontId="8" fillId="3" borderId="0" xfId="4" applyFont="1" applyFill="1" applyBorder="1" applyAlignment="1" applyProtection="1"/>
    <xf numFmtId="0" fontId="8" fillId="3" borderId="0" xfId="4" applyFont="1" applyFill="1" applyBorder="1" applyProtection="1"/>
    <xf numFmtId="1" fontId="4" fillId="3" borderId="0" xfId="1" applyNumberFormat="1" applyFont="1" applyFill="1" applyBorder="1" applyAlignment="1" applyProtection="1">
      <alignment horizontal="left"/>
    </xf>
    <xf numFmtId="0" fontId="10" fillId="3" borderId="0" xfId="1" applyFont="1" applyFill="1" applyProtection="1"/>
    <xf numFmtId="0" fontId="13" fillId="3" borderId="0" xfId="1" applyFont="1" applyFill="1" applyAlignment="1" applyProtection="1">
      <alignment horizontal="center"/>
    </xf>
    <xf numFmtId="0" fontId="4" fillId="3" borderId="0" xfId="1" applyFont="1" applyFill="1" applyBorder="1" applyAlignment="1" applyProtection="1">
      <alignment horizontal="right"/>
    </xf>
    <xf numFmtId="1" fontId="7" fillId="3" borderId="0" xfId="1" applyNumberFormat="1" applyFont="1" applyFill="1" applyBorder="1" applyAlignment="1" applyProtection="1">
      <alignment horizontal="left"/>
    </xf>
    <xf numFmtId="0" fontId="11" fillId="3" borderId="0" xfId="1" applyFont="1" applyFill="1" applyAlignment="1" applyProtection="1">
      <alignment horizontal="center"/>
    </xf>
    <xf numFmtId="0" fontId="7" fillId="3" borderId="0" xfId="1" applyFont="1" applyFill="1" applyBorder="1" applyProtection="1"/>
    <xf numFmtId="164" fontId="7" fillId="3" borderId="0" xfId="1" applyNumberFormat="1" applyFont="1" applyFill="1" applyBorder="1" applyProtection="1"/>
    <xf numFmtId="0" fontId="8" fillId="3" borderId="0" xfId="1" applyFont="1" applyFill="1" applyBorder="1" applyProtection="1"/>
    <xf numFmtId="0" fontId="7" fillId="3" borderId="0" xfId="1" applyFont="1" applyFill="1" applyBorder="1" applyAlignment="1" applyProtection="1">
      <alignment horizontal="right"/>
    </xf>
    <xf numFmtId="0" fontId="7" fillId="3" borderId="11" xfId="1" applyFont="1" applyFill="1" applyBorder="1" applyProtection="1"/>
    <xf numFmtId="0" fontId="8" fillId="3" borderId="11" xfId="1" applyFont="1" applyFill="1" applyBorder="1" applyProtection="1"/>
    <xf numFmtId="0" fontId="8" fillId="3" borderId="14" xfId="1" applyFont="1" applyFill="1" applyBorder="1" applyProtection="1"/>
    <xf numFmtId="0" fontId="8" fillId="3" borderId="12" xfId="1" applyFont="1" applyFill="1" applyBorder="1" applyProtection="1"/>
    <xf numFmtId="0" fontId="8" fillId="3" borderId="15" xfId="1" applyFont="1" applyFill="1" applyBorder="1" applyProtection="1"/>
    <xf numFmtId="3" fontId="8" fillId="3" borderId="7" xfId="1" applyNumberFormat="1" applyFont="1" applyFill="1" applyBorder="1" applyProtection="1">
      <protection locked="0"/>
    </xf>
    <xf numFmtId="0" fontId="14" fillId="3" borderId="11" xfId="1" quotePrefix="1" applyFont="1" applyFill="1" applyBorder="1" applyProtection="1"/>
    <xf numFmtId="0" fontId="14" fillId="3" borderId="11" xfId="1" applyFont="1" applyFill="1" applyBorder="1" applyProtection="1"/>
    <xf numFmtId="0" fontId="14" fillId="3" borderId="12" xfId="1" quotePrefix="1" applyFont="1" applyFill="1" applyBorder="1" applyAlignment="1" applyProtection="1"/>
    <xf numFmtId="0" fontId="14" fillId="3" borderId="12" xfId="1" applyFont="1" applyFill="1" applyBorder="1" applyProtection="1"/>
    <xf numFmtId="0" fontId="7" fillId="3" borderId="13" xfId="1" applyFont="1" applyFill="1" applyBorder="1" applyProtection="1"/>
    <xf numFmtId="0" fontId="8" fillId="3" borderId="13" xfId="1" applyFont="1" applyFill="1" applyBorder="1" applyProtection="1"/>
    <xf numFmtId="0" fontId="8" fillId="3" borderId="13" xfId="4" applyFont="1" applyFill="1" applyBorder="1" applyProtection="1"/>
    <xf numFmtId="0" fontId="8" fillId="3" borderId="10" xfId="1" applyNumberFormat="1" applyFont="1" applyFill="1" applyBorder="1" applyProtection="1"/>
    <xf numFmtId="0" fontId="8" fillId="3" borderId="14" xfId="1" applyFont="1" applyFill="1" applyBorder="1" applyAlignment="1" applyProtection="1">
      <alignment horizontal="right"/>
    </xf>
    <xf numFmtId="0" fontId="7" fillId="3" borderId="12" xfId="1" applyFont="1" applyFill="1" applyBorder="1" applyProtection="1"/>
    <xf numFmtId="3" fontId="8" fillId="3" borderId="9" xfId="1" applyNumberFormat="1" applyFont="1" applyFill="1" applyBorder="1" applyAlignment="1" applyProtection="1">
      <protection locked="0"/>
    </xf>
    <xf numFmtId="0" fontId="8" fillId="3" borderId="15" xfId="1" applyFont="1" applyFill="1" applyBorder="1" applyAlignment="1" applyProtection="1">
      <alignment horizontal="right"/>
    </xf>
    <xf numFmtId="0" fontId="10" fillId="3" borderId="0" xfId="1" applyFont="1" applyFill="1" applyBorder="1" applyProtection="1"/>
    <xf numFmtId="0" fontId="4" fillId="3" borderId="0" xfId="1" applyFont="1" applyFill="1" applyBorder="1" applyProtection="1"/>
    <xf numFmtId="0" fontId="8" fillId="3" borderId="0" xfId="5" applyFont="1" applyFill="1" applyBorder="1" applyAlignment="1" applyProtection="1"/>
    <xf numFmtId="0" fontId="8" fillId="3" borderId="10" xfId="1" applyNumberFormat="1" applyFont="1" applyFill="1" applyBorder="1" applyAlignment="1" applyProtection="1"/>
    <xf numFmtId="0" fontId="7" fillId="3" borderId="0" xfId="4" applyFont="1" applyFill="1" applyProtection="1"/>
    <xf numFmtId="0" fontId="8" fillId="3" borderId="0" xfId="1" applyFont="1" applyFill="1" applyBorder="1" applyAlignment="1" applyProtection="1">
      <alignment horizontal="right"/>
    </xf>
    <xf numFmtId="0" fontId="8" fillId="3" borderId="0" xfId="4" applyFont="1" applyFill="1" applyAlignment="1" applyProtection="1"/>
    <xf numFmtId="0" fontId="7" fillId="3" borderId="0" xfId="1" applyFont="1" applyFill="1" applyBorder="1" applyAlignment="1" applyProtection="1"/>
    <xf numFmtId="3" fontId="8" fillId="3" borderId="9" xfId="1" applyNumberFormat="1" applyFont="1" applyFill="1" applyBorder="1" applyAlignment="1" applyProtection="1"/>
    <xf numFmtId="0" fontId="14" fillId="3" borderId="12" xfId="1" quotePrefix="1" applyFont="1" applyFill="1" applyBorder="1" applyAlignment="1" applyProtection="1">
      <alignment wrapText="1"/>
    </xf>
    <xf numFmtId="0" fontId="14" fillId="3" borderId="12" xfId="4" applyFont="1" applyFill="1" applyBorder="1" applyAlignment="1" applyProtection="1"/>
  </cellXfs>
  <cellStyles count="13">
    <cellStyle name="40% - Dekorfärg3 2" xfId="6"/>
    <cellStyle name="Normal" xfId="0" builtinId="0"/>
    <cellStyle name="Normal 2" xfId="4"/>
    <cellStyle name="Normal 2 2" xfId="7"/>
    <cellStyle name="Normal_F60804a" xfId="1"/>
    <cellStyle name="Normal_Kvartal Liv 2004-12-16A" xfId="5"/>
    <cellStyle name="Normal_MRISK-L" xfId="2"/>
    <cellStyle name="Normal_RegIKL" xfId="3"/>
    <cellStyle name="Normalny 13" xfId="8"/>
    <cellStyle name="Procent 2" xfId="9"/>
    <cellStyle name="TableStyleLight1" xfId="10"/>
    <cellStyle name="Tusental (0)_BIA" xfId="11"/>
    <cellStyle name="Valuta (0)_BIA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theme" Target="theme/theme1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styles" Target="styles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4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externalLink" Target="externalLinks/externalLink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6" Type="http://schemas.openxmlformats.org/officeDocument/2006/relationships/worksheet" Target="worksheets/sheet1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svarsomr&#229;den/Statistik/Applikationer/FI_STAT/Paradox/IKS/V2/SYS/RegIKS%20-%20K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nehåll"/>
      <sheetName val="F. Uppgift om pre_förs kv SKADE"/>
    </sheetNames>
    <sheetDataSet>
      <sheetData sheetId="0">
        <row r="20">
          <cell r="G20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4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5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7.bin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8.bin"/></Relationships>
</file>

<file path=xl/worksheets/_rels/sheet1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0.bin"/></Relationships>
</file>

<file path=xl/worksheets/_rels/sheet1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1.bin"/></Relationships>
</file>

<file path=xl/worksheets/_rels/sheet1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2.bin"/></Relationships>
</file>

<file path=xl/worksheets/_rels/sheet1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3.bin"/></Relationships>
</file>

<file path=xl/worksheets/_rels/sheet1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4.bin"/></Relationships>
</file>

<file path=xl/worksheets/_rels/sheet1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5.bin"/></Relationships>
</file>

<file path=xl/worksheets/_rels/sheet1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104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106</v>
      </c>
      <c r="B5" s="12"/>
      <c r="C5" s="12"/>
      <c r="D5" s="17" t="s">
        <v>107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14532000</v>
      </c>
      <c r="K15" s="1">
        <v>7863000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2570000</v>
      </c>
      <c r="K17" s="1">
        <v>2570000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1725000</v>
      </c>
      <c r="K22" s="1">
        <v>1725000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1238000</v>
      </c>
      <c r="K25" s="1">
        <v>1238000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31417000</v>
      </c>
      <c r="K28" s="1">
        <v>31417000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51482000</v>
      </c>
      <c r="K30" s="67">
        <f>SUM(K14:K19,K21:K28)</f>
        <v>44813000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19512000</v>
      </c>
      <c r="K31" s="57">
        <v>18499000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70994000</v>
      </c>
      <c r="K33" s="67">
        <f>SUM(K30:K32)</f>
        <v>63312000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2542000</v>
      </c>
      <c r="K40" s="1">
        <v>2358000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732000</v>
      </c>
      <c r="K42" s="1">
        <v>732000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71000</v>
      </c>
      <c r="K47" s="1">
        <v>71000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2870000</v>
      </c>
      <c r="K53" s="1">
        <v>2870000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6215000</v>
      </c>
      <c r="K56" s="67">
        <f>SUM(K39:K44,K46:K54)</f>
        <v>6031000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1281000</v>
      </c>
      <c r="K57" s="57">
        <v>1281000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7496000</v>
      </c>
      <c r="K59" s="67">
        <f>SUM(K56:K58)</f>
        <v>7312000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7237000</v>
      </c>
      <c r="K66" s="1">
        <v>5355000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376000</v>
      </c>
      <c r="K68" s="1">
        <v>376000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60000</v>
      </c>
      <c r="K73" s="1">
        <v>60000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6000</v>
      </c>
      <c r="K76" s="1">
        <v>6000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6426000</v>
      </c>
      <c r="K79" s="1">
        <v>6426000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14105000</v>
      </c>
      <c r="K82" s="67">
        <f>SUM(K65:K70,K72:K80)</f>
        <v>12223000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4404000</v>
      </c>
      <c r="K83" s="57">
        <v>4404000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18509000</v>
      </c>
      <c r="K85" s="67">
        <f>SUM(K82:K84)</f>
        <v>16627000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23227000</v>
      </c>
      <c r="K90" s="57">
        <v>16670000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15965000</v>
      </c>
      <c r="K92" s="57">
        <v>10542000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28906000</v>
      </c>
      <c r="K93" s="57">
        <v>22211000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132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133</v>
      </c>
      <c r="B5" s="12"/>
      <c r="C5" s="12"/>
      <c r="D5" s="17" t="s">
        <v>134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18000000</v>
      </c>
      <c r="K21" s="1">
        <v>18000000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18000000</v>
      </c>
      <c r="K30" s="67">
        <f>SUM(K14:K19,K21:K28)</f>
        <v>18000000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18000000</v>
      </c>
      <c r="K33" s="67">
        <f>SUM(K30:K32)</f>
        <v>18000000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4500000</v>
      </c>
      <c r="K90" s="57">
        <v>4500000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2100000</v>
      </c>
      <c r="K92" s="57">
        <v>2100000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12720000</v>
      </c>
      <c r="K93" s="57">
        <v>12720000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400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401</v>
      </c>
      <c r="B5" s="12"/>
      <c r="C5" s="12"/>
      <c r="D5" s="17" t="s">
        <v>402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36316000</v>
      </c>
      <c r="K21" s="1">
        <v>26292000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36316000</v>
      </c>
      <c r="K30" s="67">
        <f>SUM(K14:K19,K21:K28)</f>
        <v>26292000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76576000</v>
      </c>
      <c r="K31" s="57">
        <v>56206000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6988000</v>
      </c>
      <c r="K32" s="57">
        <v>4771000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119880000</v>
      </c>
      <c r="K33" s="67">
        <f>SUM(K30:K32)</f>
        <v>87269000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365000</v>
      </c>
      <c r="K46" s="1">
        <v>365000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365000</v>
      </c>
      <c r="K56" s="67">
        <f>SUM(K39:K44,K46:K54)</f>
        <v>365000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1280000</v>
      </c>
      <c r="K57" s="57">
        <v>1280000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1645000</v>
      </c>
      <c r="K59" s="67">
        <f>SUM(K56:K58)</f>
        <v>1645000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5097000</v>
      </c>
      <c r="K72" s="1">
        <v>5097000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5097000</v>
      </c>
      <c r="K82" s="67">
        <f>SUM(K65:K70,K72:K80)</f>
        <v>5097000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5097000</v>
      </c>
      <c r="K85" s="67">
        <f>SUM(K82:K84)</f>
        <v>5097000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83780000</v>
      </c>
      <c r="K90" s="57">
        <v>74660000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25000000</v>
      </c>
      <c r="K92" s="57">
        <v>25000000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31201000</v>
      </c>
      <c r="K93" s="57">
        <v>31201000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403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404</v>
      </c>
      <c r="B5" s="12"/>
      <c r="C5" s="12"/>
      <c r="D5" s="17" t="s">
        <v>405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69600000</v>
      </c>
      <c r="K21" s="1">
        <v>49373000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69600000</v>
      </c>
      <c r="K30" s="67">
        <f>SUM(K14:K19,K21:K28)</f>
        <v>49373000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69600000</v>
      </c>
      <c r="K33" s="67">
        <f>SUM(K30:K32)</f>
        <v>49373000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-4636000</v>
      </c>
      <c r="K67" s="1">
        <v>-4636000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7970000</v>
      </c>
      <c r="K72" s="1">
        <v>7970000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3334000</v>
      </c>
      <c r="K82" s="67">
        <f>SUM(K65:K70,K72:K80)</f>
        <v>3334000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3334000</v>
      </c>
      <c r="K85" s="67">
        <f>SUM(K82:K84)</f>
        <v>3334000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64070000</v>
      </c>
      <c r="K90" s="57">
        <v>45450000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139502000</v>
      </c>
      <c r="K93" s="57">
        <v>139502000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406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407</v>
      </c>
      <c r="B5" s="12"/>
      <c r="C5" s="12"/>
      <c r="D5" s="17" t="s">
        <v>408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2000000</v>
      </c>
      <c r="K21" s="1">
        <v>300000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2000000</v>
      </c>
      <c r="K30" s="67">
        <f>SUM(K14:K19,K21:K28)</f>
        <v>300000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9000000</v>
      </c>
      <c r="K32" s="57">
        <v>2400000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11000000</v>
      </c>
      <c r="K33" s="67">
        <f>SUM(K30:K32)</f>
        <v>2700000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1137000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1137000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1137000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9167000</v>
      </c>
      <c r="K90" s="57">
        <v>2250000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5818000</v>
      </c>
      <c r="K93" s="57">
        <v>1057000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409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410</v>
      </c>
      <c r="B5" s="12"/>
      <c r="C5" s="12"/>
      <c r="D5" s="17" t="s">
        <v>411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3420000</v>
      </c>
      <c r="K19" s="1">
        <v>2872000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2814000</v>
      </c>
      <c r="K21" s="1">
        <v>2814000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6234000</v>
      </c>
      <c r="K30" s="67">
        <f>SUM(K14:K19,K21:K28)</f>
        <v>5686000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1009623000</v>
      </c>
      <c r="K31" s="57">
        <v>569757000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4451592000</v>
      </c>
      <c r="K32" s="57">
        <v>2933022000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5467449000</v>
      </c>
      <c r="K33" s="67">
        <f>SUM(K30:K32)</f>
        <v>3508465000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1546000</v>
      </c>
      <c r="K44" s="1">
        <v>1314000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875000</v>
      </c>
      <c r="K46" s="1">
        <v>875000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2421000</v>
      </c>
      <c r="K56" s="67">
        <f>SUM(K39:K44,K46:K54)</f>
        <v>2189000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94123000</v>
      </c>
      <c r="K57" s="57">
        <v>57733000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245590000</v>
      </c>
      <c r="K58" s="57">
        <v>157819000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342134000</v>
      </c>
      <c r="K59" s="67">
        <f>SUM(K56:K58)</f>
        <v>217741000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666000</v>
      </c>
      <c r="K70" s="1">
        <v>654000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1713000</v>
      </c>
      <c r="K72" s="1">
        <v>1713000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2379000</v>
      </c>
      <c r="K82" s="67">
        <f>SUM(K65:K70,K72:K80)</f>
        <v>2367000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362361000</v>
      </c>
      <c r="K83" s="57">
        <v>217011000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2134087000</v>
      </c>
      <c r="K84" s="57">
        <v>1428266000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2498827000</v>
      </c>
      <c r="K85" s="67">
        <f>SUM(K82:K84)</f>
        <v>1647644000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2588906000</v>
      </c>
      <c r="K90" s="57">
        <v>1567271000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86198000</v>
      </c>
      <c r="K91" s="57">
        <v>22709000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451784000</v>
      </c>
      <c r="K92" s="57">
        <v>335906000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5143576000</v>
      </c>
      <c r="K93" s="57">
        <v>3919320000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412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413</v>
      </c>
      <c r="B5" s="12"/>
      <c r="C5" s="12"/>
      <c r="D5" s="17" t="s">
        <v>414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46215000</v>
      </c>
      <c r="K21" s="1">
        <v>44257000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46215000</v>
      </c>
      <c r="K30" s="67">
        <f>SUM(K14:K19,K21:K28)</f>
        <v>44257000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46215000</v>
      </c>
      <c r="K33" s="67">
        <f>SUM(K30:K32)</f>
        <v>44257000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-2205000</v>
      </c>
      <c r="K46" s="1">
        <v>-2205000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-2205000</v>
      </c>
      <c r="K56" s="67">
        <f>SUM(K39:K44,K46:K54)</f>
        <v>-2205000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-2205000</v>
      </c>
      <c r="K59" s="67">
        <f>SUM(K56:K58)</f>
        <v>-2205000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43969000</v>
      </c>
      <c r="K72" s="1">
        <v>43969000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45840000</v>
      </c>
      <c r="K80" s="57">
        <v>45840000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89809000</v>
      </c>
      <c r="K82" s="67">
        <f>SUM(K65:K70,K72:K80)</f>
        <v>89809000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89809000</v>
      </c>
      <c r="K85" s="67">
        <f>SUM(K82:K84)</f>
        <v>89809000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24920000</v>
      </c>
      <c r="K90" s="57">
        <v>23928000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23478000</v>
      </c>
      <c r="K92" s="57">
        <v>23478000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62878000</v>
      </c>
      <c r="K93" s="57">
        <v>58664000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415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416</v>
      </c>
      <c r="B5" s="12"/>
      <c r="C5" s="12"/>
      <c r="D5" s="17" t="s">
        <v>417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11222000</v>
      </c>
      <c r="K21" s="1">
        <v>6522000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11222000</v>
      </c>
      <c r="K30" s="67">
        <f>SUM(K14:K19,K21:K28)</f>
        <v>6522000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8889000</v>
      </c>
      <c r="K31" s="57">
        <v>7710000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9702000</v>
      </c>
      <c r="K32" s="57">
        <v>9702000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29813000</v>
      </c>
      <c r="K33" s="67">
        <f>SUM(K30:K32)</f>
        <v>23934000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163000</v>
      </c>
      <c r="K58" s="57">
        <v>24000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163000</v>
      </c>
      <c r="K59" s="67">
        <f>SUM(K56:K58)</f>
        <v>24000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7011000</v>
      </c>
      <c r="K83" s="57">
        <v>1024000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9474000</v>
      </c>
      <c r="K84" s="57">
        <v>5410000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16485000</v>
      </c>
      <c r="K85" s="67">
        <f>SUM(K82:K84)</f>
        <v>6434000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17627000</v>
      </c>
      <c r="K90" s="57">
        <v>14137000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1035000</v>
      </c>
      <c r="K92" s="57">
        <v>1035000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47197000</v>
      </c>
      <c r="K93" s="57">
        <v>6146000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418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419</v>
      </c>
      <c r="B5" s="12"/>
      <c r="C5" s="12"/>
      <c r="D5" s="17" t="s">
        <v>420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138000</v>
      </c>
      <c r="K17" s="1">
        <v>138000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138000</v>
      </c>
      <c r="K30" s="67">
        <f>SUM(K14:K19,K21:K28)</f>
        <v>138000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862000</v>
      </c>
      <c r="K31" s="57">
        <v>862000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57807000</v>
      </c>
      <c r="K32" s="57">
        <v>57807000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58807000</v>
      </c>
      <c r="K33" s="67">
        <f>SUM(K30:K32)</f>
        <v>58807000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7340000</v>
      </c>
      <c r="K58" s="57">
        <v>7340000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7340000</v>
      </c>
      <c r="K59" s="67">
        <f>SUM(K56:K58)</f>
        <v>7340000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8000</v>
      </c>
      <c r="K68" s="1">
        <v>8000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8000</v>
      </c>
      <c r="K82" s="67">
        <f>SUM(K65:K70,K72:K80)</f>
        <v>8000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4000</v>
      </c>
      <c r="K83" s="57">
        <v>4000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11831000</v>
      </c>
      <c r="K84" s="57">
        <v>11831000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11843000</v>
      </c>
      <c r="K85" s="67">
        <f>SUM(K82:K84)</f>
        <v>11843000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67244000</v>
      </c>
      <c r="K90" s="57">
        <v>67079000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31523000</v>
      </c>
      <c r="K92" s="57">
        <v>31523000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106895000</v>
      </c>
      <c r="K93" s="57">
        <v>106895000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421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422</v>
      </c>
      <c r="B5" s="12"/>
      <c r="C5" s="12"/>
      <c r="D5" s="17" t="s">
        <v>423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129849000</v>
      </c>
      <c r="K15" s="1">
        <v>129849000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75473000</v>
      </c>
      <c r="K17" s="1">
        <v>81874000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-6401000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-40000</v>
      </c>
      <c r="K21" s="1">
        <v>-40000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303212000</v>
      </c>
      <c r="K22" s="1">
        <v>274277000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4698000</v>
      </c>
      <c r="K23" s="1">
        <v>4698000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9635000</v>
      </c>
      <c r="K28" s="1">
        <v>9635000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522827000</v>
      </c>
      <c r="K30" s="67">
        <f>SUM(K14:K19,K21:K28)</f>
        <v>493892000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573548000</v>
      </c>
      <c r="K31" s="57">
        <v>561114000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1096375000</v>
      </c>
      <c r="K33" s="67">
        <f>SUM(K30:K32)</f>
        <v>1055006000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11307000</v>
      </c>
      <c r="K40" s="1">
        <v>11307000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46581000</v>
      </c>
      <c r="K42" s="1">
        <v>40205000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2159000</v>
      </c>
      <c r="K43" s="1">
        <v>-590000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112790000</v>
      </c>
      <c r="K47" s="1">
        <v>107561000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3593000</v>
      </c>
      <c r="K48" s="1">
        <v>3593000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4540000</v>
      </c>
      <c r="K53" s="1">
        <v>4540000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180970000</v>
      </c>
      <c r="K56" s="67">
        <f>SUM(K39:K44,K46:K54)</f>
        <v>166616000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211583000</v>
      </c>
      <c r="K57" s="57">
        <v>207550000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392553000</v>
      </c>
      <c r="K59" s="67">
        <f>SUM(K56:K58)</f>
        <v>374166000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3927000</v>
      </c>
      <c r="K66" s="1">
        <v>3927000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-7095000</v>
      </c>
      <c r="K68" s="1">
        <v>-7315000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-1743000</v>
      </c>
      <c r="K69" s="1">
        <v>-3223000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11019000</v>
      </c>
      <c r="K73" s="1">
        <v>10401000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1676000</v>
      </c>
      <c r="K79" s="1">
        <v>1676000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7784000</v>
      </c>
      <c r="K82" s="67">
        <f>SUM(K65:K70,K72:K80)</f>
        <v>5466000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51340000</v>
      </c>
      <c r="K83" s="57">
        <v>50427000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59124000</v>
      </c>
      <c r="K85" s="67">
        <f>SUM(K82:K84)</f>
        <v>55893000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464452000</v>
      </c>
      <c r="K90" s="57">
        <v>461916000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57911000</v>
      </c>
      <c r="K92" s="57">
        <v>54600000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14318000</v>
      </c>
      <c r="K93" s="57">
        <v>13467000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424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425</v>
      </c>
      <c r="B5" s="12"/>
      <c r="C5" s="12"/>
      <c r="D5" s="17" t="s">
        <v>426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7132000</v>
      </c>
      <c r="K21" s="1">
        <v>6077000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7132000</v>
      </c>
      <c r="K30" s="67">
        <f>SUM(K14:K19,K21:K28)</f>
        <v>6077000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7132000</v>
      </c>
      <c r="K33" s="67">
        <f>SUM(K30:K32)</f>
        <v>6077000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26000</v>
      </c>
      <c r="K46" s="1">
        <v>26000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26000</v>
      </c>
      <c r="K56" s="67">
        <f>SUM(K39:K44,K46:K54)</f>
        <v>26000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26000</v>
      </c>
      <c r="K59" s="67">
        <f>SUM(K56:K58)</f>
        <v>26000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5000</v>
      </c>
      <c r="K72" s="1">
        <v>5000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5000</v>
      </c>
      <c r="K82" s="67">
        <f>SUM(K65:K70,K72:K80)</f>
        <v>5000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5000</v>
      </c>
      <c r="K85" s="67">
        <f>SUM(K82:K84)</f>
        <v>5000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4747000</v>
      </c>
      <c r="K90" s="57">
        <v>4044000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3599000</v>
      </c>
      <c r="K92" s="57">
        <v>3599000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20625000</v>
      </c>
      <c r="K93" s="57">
        <v>3625000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427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428</v>
      </c>
      <c r="B5" s="12"/>
      <c r="C5" s="12"/>
      <c r="D5" s="17" t="s">
        <v>429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400000</v>
      </c>
      <c r="K21" s="1">
        <v>400000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400000</v>
      </c>
      <c r="K30" s="67">
        <f>SUM(K14:K19,K21:K28)</f>
        <v>400000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400000</v>
      </c>
      <c r="K33" s="67">
        <f>SUM(K30:K32)</f>
        <v>400000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5910000</v>
      </c>
      <c r="K46" s="1">
        <v>5910000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5910000</v>
      </c>
      <c r="K56" s="67">
        <f>SUM(K39:K44,K46:K54)</f>
        <v>5910000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5910000</v>
      </c>
      <c r="K59" s="67">
        <f>SUM(K56:K58)</f>
        <v>5910000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2988000</v>
      </c>
      <c r="K72" s="1">
        <v>2988000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2988000</v>
      </c>
      <c r="K82" s="67">
        <f>SUM(K65:K70,K72:K80)</f>
        <v>2988000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2988000</v>
      </c>
      <c r="K85" s="67">
        <f>SUM(K82:K84)</f>
        <v>2988000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-18025000</v>
      </c>
      <c r="K90" s="57">
        <v>-14136000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-6900000</v>
      </c>
      <c r="K92" s="57">
        <v>-6900000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-18162000</v>
      </c>
      <c r="K93" s="57">
        <v>-16821000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135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136</v>
      </c>
      <c r="B5" s="12"/>
      <c r="C5" s="12"/>
      <c r="D5" s="17" t="s">
        <v>137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2660000</v>
      </c>
      <c r="K19" s="1">
        <v>982000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3060000</v>
      </c>
      <c r="K21" s="1">
        <v>1165000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10417000</v>
      </c>
      <c r="K22" s="1">
        <v>4243000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16137000</v>
      </c>
      <c r="K30" s="67">
        <f>SUM(K14:K19,K21:K28)</f>
        <v>6390000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16137000</v>
      </c>
      <c r="K33" s="67">
        <f>SUM(K30:K32)</f>
        <v>6390000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365000</v>
      </c>
      <c r="K44" s="1">
        <v>119000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565000</v>
      </c>
      <c r="K46" s="1">
        <v>189000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4788000</v>
      </c>
      <c r="K47" s="1">
        <v>1506000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5718000</v>
      </c>
      <c r="K56" s="67">
        <f>SUM(K39:K44,K46:K54)</f>
        <v>1814000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5718000</v>
      </c>
      <c r="K59" s="67">
        <f>SUM(K56:K58)</f>
        <v>1814000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887000</v>
      </c>
      <c r="K70" s="1">
        <v>221000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1149000</v>
      </c>
      <c r="K72" s="1">
        <v>287000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2974000</v>
      </c>
      <c r="K73" s="1">
        <v>743000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5010000</v>
      </c>
      <c r="K82" s="67">
        <f>SUM(K65:K70,K72:K80)</f>
        <v>1251000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5010000</v>
      </c>
      <c r="K85" s="67">
        <f>SUM(K82:K84)</f>
        <v>1251000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7109000</v>
      </c>
      <c r="K90" s="57">
        <v>3555000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1601000</v>
      </c>
      <c r="K92" s="57">
        <v>800000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3331000</v>
      </c>
      <c r="K93" s="57">
        <v>833000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430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431</v>
      </c>
      <c r="B5" s="12"/>
      <c r="C5" s="12"/>
      <c r="D5" s="17" t="s">
        <v>432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11424000</v>
      </c>
      <c r="K21" s="1">
        <v>7100000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11424000</v>
      </c>
      <c r="K30" s="67">
        <f>SUM(K14:K19,K21:K28)</f>
        <v>7100000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11424000</v>
      </c>
      <c r="K33" s="67">
        <f>SUM(K30:K32)</f>
        <v>7100000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233000</v>
      </c>
      <c r="K46" s="1">
        <v>233000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233000</v>
      </c>
      <c r="K56" s="67">
        <f>SUM(K39:K44,K46:K54)</f>
        <v>233000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233000</v>
      </c>
      <c r="K59" s="67">
        <f>SUM(K56:K58)</f>
        <v>233000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-7000</v>
      </c>
      <c r="K72" s="1">
        <v>-7000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-7000</v>
      </c>
      <c r="K82" s="67">
        <f>SUM(K65:K70,K72:K80)</f>
        <v>-7000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-7000</v>
      </c>
      <c r="K85" s="67">
        <f>SUM(K82:K84)</f>
        <v>-7000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9401000</v>
      </c>
      <c r="K90" s="57">
        <v>5515000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245000</v>
      </c>
      <c r="K92" s="57">
        <v>245000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16958000</v>
      </c>
      <c r="K93" s="57">
        <v>16898000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433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434</v>
      </c>
      <c r="B5" s="12"/>
      <c r="C5" s="12"/>
      <c r="D5" s="17" t="s">
        <v>435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15015000</v>
      </c>
      <c r="K15" s="1">
        <v>12865000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125018000</v>
      </c>
      <c r="K21" s="1">
        <v>89025000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140033000</v>
      </c>
      <c r="K30" s="67">
        <f>SUM(K14:K19,K21:K28)</f>
        <v>101890000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140033000</v>
      </c>
      <c r="K33" s="67">
        <f>SUM(K30:K32)</f>
        <v>101890000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3168000</v>
      </c>
      <c r="K40" s="1">
        <v>3168000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22437000</v>
      </c>
      <c r="K46" s="1">
        <v>22176000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25605000</v>
      </c>
      <c r="K56" s="67">
        <f>SUM(K39:K44,K46:K54)</f>
        <v>25344000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25605000</v>
      </c>
      <c r="K59" s="67">
        <f>SUM(K56:K58)</f>
        <v>25344000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-260000</v>
      </c>
      <c r="K66" s="1">
        <v>-260000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101778000</v>
      </c>
      <c r="K72" s="1">
        <v>68391000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101518000</v>
      </c>
      <c r="K82" s="67">
        <f>SUM(K65:K70,K72:K80)</f>
        <v>68131000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101518000</v>
      </c>
      <c r="K85" s="67">
        <f>SUM(K82:K84)</f>
        <v>68131000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58122000</v>
      </c>
      <c r="K90" s="57">
        <v>39998000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24066000</v>
      </c>
      <c r="K92" s="57">
        <v>24066000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80284000</v>
      </c>
      <c r="K93" s="57">
        <v>31590000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436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437</v>
      </c>
      <c r="B5" s="12"/>
      <c r="C5" s="12"/>
      <c r="D5" s="17" t="s">
        <v>438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14381000</v>
      </c>
      <c r="K15" s="1">
        <v>13006000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11403000</v>
      </c>
      <c r="K17" s="1">
        <v>1140000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81659000</v>
      </c>
      <c r="K21" s="1">
        <v>42513000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107443000</v>
      </c>
      <c r="K30" s="67">
        <f>SUM(K14:K19,K21:K28)</f>
        <v>56659000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-76000</v>
      </c>
      <c r="K32" s="57">
        <v>-80000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107367000</v>
      </c>
      <c r="K33" s="67">
        <f>SUM(K30:K32)</f>
        <v>56579000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2827000</v>
      </c>
      <c r="K40" s="1">
        <v>2827000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626000</v>
      </c>
      <c r="K42" s="1">
        <v>666000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876000</v>
      </c>
      <c r="K46" s="1">
        <v>876000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4329000</v>
      </c>
      <c r="K56" s="67">
        <f>SUM(K39:K44,K46:K54)</f>
        <v>4369000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1993000</v>
      </c>
      <c r="K58" s="57">
        <v>1993000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6322000</v>
      </c>
      <c r="K59" s="67">
        <f>SUM(K56:K58)</f>
        <v>6362000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4904000</v>
      </c>
      <c r="K66" s="1">
        <v>4904000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824000</v>
      </c>
      <c r="K68" s="1">
        <v>824000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28641000</v>
      </c>
      <c r="K72" s="1">
        <v>20957000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34369000</v>
      </c>
      <c r="K82" s="67">
        <f>SUM(K65:K70,K72:K80)</f>
        <v>26685000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-294000</v>
      </c>
      <c r="K84" s="57">
        <v>-294000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34075000</v>
      </c>
      <c r="K85" s="67">
        <f>SUM(K82:K84)</f>
        <v>26391000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53919000</v>
      </c>
      <c r="K90" s="57">
        <v>28537000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7023000</v>
      </c>
      <c r="K91" s="57">
        <v>4112000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9943000</v>
      </c>
      <c r="K92" s="57">
        <v>6913000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32812000</v>
      </c>
      <c r="K93" s="57">
        <v>26836000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439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440</v>
      </c>
      <c r="B5" s="12"/>
      <c r="C5" s="12"/>
      <c r="D5" s="17" t="s">
        <v>441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-207000</v>
      </c>
      <c r="K32" s="57">
        <v>2783000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-207000</v>
      </c>
      <c r="K33" s="67">
        <f>SUM(K30:K32)</f>
        <v>2783000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10053000</v>
      </c>
      <c r="K83" s="57">
        <v>10053000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40100000</v>
      </c>
      <c r="K84" s="57">
        <v>40100000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50153000</v>
      </c>
      <c r="K85" s="67">
        <f>SUM(K82:K84)</f>
        <v>50153000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38000</v>
      </c>
      <c r="K90" s="57">
        <v>38000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3259000</v>
      </c>
      <c r="K93" s="57">
        <v>3259000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442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443</v>
      </c>
      <c r="B5" s="12"/>
      <c r="C5" s="12"/>
      <c r="D5" s="17" t="s">
        <v>444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5349000</v>
      </c>
      <c r="K32" s="57">
        <v>5349000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5349000</v>
      </c>
      <c r="K33" s="67">
        <f>SUM(K30:K32)</f>
        <v>5349000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11669000</v>
      </c>
      <c r="K84" s="57">
        <v>11669000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11669000</v>
      </c>
      <c r="K85" s="67">
        <f>SUM(K82:K84)</f>
        <v>11669000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5723000</v>
      </c>
      <c r="K90" s="57">
        <v>5723000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895623000</v>
      </c>
      <c r="K93" s="57">
        <v>895623000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445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446</v>
      </c>
      <c r="B5" s="12"/>
      <c r="C5" s="12"/>
      <c r="D5" s="17" t="s">
        <v>447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117490000</v>
      </c>
      <c r="K21" s="1">
        <v>65500000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117490000</v>
      </c>
      <c r="K30" s="67">
        <f>SUM(K14:K19,K21:K28)</f>
        <v>65500000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57746000</v>
      </c>
      <c r="K31" s="57">
        <v>32261000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175236000</v>
      </c>
      <c r="K33" s="67">
        <f>SUM(K30:K32)</f>
        <v>97761000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717000</v>
      </c>
      <c r="K46" s="1">
        <v>27000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717000</v>
      </c>
      <c r="K56" s="67">
        <f>SUM(K39:K44,K46:K54)</f>
        <v>27000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3307000</v>
      </c>
      <c r="K57" s="57">
        <v>1503000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4024000</v>
      </c>
      <c r="K59" s="67">
        <f>SUM(K56:K58)</f>
        <v>1530000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23756000</v>
      </c>
      <c r="K72" s="1">
        <v>6306000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23756000</v>
      </c>
      <c r="K82" s="67">
        <f>SUM(K65:K70,K72:K80)</f>
        <v>6306000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8743000</v>
      </c>
      <c r="K83" s="57">
        <v>2477000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32499000</v>
      </c>
      <c r="K85" s="67">
        <f>SUM(K82:K84)</f>
        <v>8783000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72241000</v>
      </c>
      <c r="K90" s="57">
        <v>41292000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6114000</v>
      </c>
      <c r="K92" s="57">
        <v>5728000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97898000</v>
      </c>
      <c r="K93" s="57">
        <v>22361000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448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449</v>
      </c>
      <c r="B5" s="12"/>
      <c r="C5" s="12"/>
      <c r="D5" s="17" t="s">
        <v>450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39860000</v>
      </c>
      <c r="K21" s="1">
        <v>28389000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39860000</v>
      </c>
      <c r="K30" s="67">
        <f>SUM(K14:K19,K21:K28)</f>
        <v>28389000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39860000</v>
      </c>
      <c r="K33" s="67">
        <f>SUM(K30:K32)</f>
        <v>28389000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4338000</v>
      </c>
      <c r="K46" s="1">
        <v>4338000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4338000</v>
      </c>
      <c r="K56" s="67">
        <f>SUM(K39:K44,K46:K54)</f>
        <v>4338000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4338000</v>
      </c>
      <c r="K59" s="67">
        <f>SUM(K56:K58)</f>
        <v>4338000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14101000</v>
      </c>
      <c r="K72" s="1">
        <v>12691000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14101000</v>
      </c>
      <c r="K82" s="67">
        <f>SUM(K65:K70,K72:K80)</f>
        <v>12691000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14101000</v>
      </c>
      <c r="K85" s="67">
        <f>SUM(K82:K84)</f>
        <v>12691000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1537000</v>
      </c>
      <c r="K90" s="57">
        <v>1151000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5786000</v>
      </c>
      <c r="K93" s="57">
        <v>5786000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451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452</v>
      </c>
      <c r="B5" s="12"/>
      <c r="C5" s="12"/>
      <c r="D5" s="17" t="s">
        <v>453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96352000</v>
      </c>
      <c r="K19" s="1">
        <v>76183000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96352000</v>
      </c>
      <c r="K30" s="67">
        <f>SUM(K14:K19,K21:K28)</f>
        <v>76183000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1473063000</v>
      </c>
      <c r="K31" s="57">
        <v>1172857000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1569415000</v>
      </c>
      <c r="K33" s="67">
        <f>SUM(K30:K32)</f>
        <v>1249040000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19137000</v>
      </c>
      <c r="K44" s="1">
        <v>19101000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19137000</v>
      </c>
      <c r="K56" s="67">
        <f>SUM(K39:K44,K46:K54)</f>
        <v>19101000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309396000</v>
      </c>
      <c r="K57" s="57">
        <v>308812000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328533000</v>
      </c>
      <c r="K59" s="67">
        <f>SUM(K56:K58)</f>
        <v>327913000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59358000</v>
      </c>
      <c r="K70" s="1">
        <v>11209000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59358000</v>
      </c>
      <c r="K82" s="67">
        <f>SUM(K65:K70,K72:K80)</f>
        <v>11209000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894021000</v>
      </c>
      <c r="K83" s="57">
        <v>168001000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348000</v>
      </c>
      <c r="K84" s="57">
        <v>348000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953727000</v>
      </c>
      <c r="K85" s="67">
        <f>SUM(K82:K84)</f>
        <v>179558000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816798000</v>
      </c>
      <c r="K90" s="57">
        <v>647309000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472959000</v>
      </c>
      <c r="K92" s="57">
        <v>357297000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1694385000</v>
      </c>
      <c r="K93" s="57">
        <v>1189728000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454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455</v>
      </c>
      <c r="B5" s="12"/>
      <c r="C5" s="12"/>
      <c r="D5" s="17" t="s">
        <v>456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329812000</v>
      </c>
      <c r="K23" s="1">
        <v>327291000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329812000</v>
      </c>
      <c r="K30" s="67">
        <f>SUM(K14:K19,K21:K28)</f>
        <v>327291000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196000</v>
      </c>
      <c r="K32" s="57">
        <v>196000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330008000</v>
      </c>
      <c r="K33" s="67">
        <f>SUM(K30:K32)</f>
        <v>327487000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198720000</v>
      </c>
      <c r="K48" s="1">
        <v>198720000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198720000</v>
      </c>
      <c r="K56" s="67">
        <f>SUM(K39:K44,K46:K54)</f>
        <v>198720000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109000</v>
      </c>
      <c r="K58" s="57">
        <v>109000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198829000</v>
      </c>
      <c r="K59" s="67">
        <f>SUM(K56:K58)</f>
        <v>198829000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21807000</v>
      </c>
      <c r="K74" s="1">
        <v>21653000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21807000</v>
      </c>
      <c r="K82" s="67">
        <f>SUM(K65:K70,K72:K80)</f>
        <v>21653000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21807000</v>
      </c>
      <c r="K85" s="67">
        <f>SUM(K82:K84)</f>
        <v>21653000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164501000</v>
      </c>
      <c r="K90" s="57">
        <v>162738000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14743000</v>
      </c>
      <c r="K92" s="57">
        <v>14743000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2564000</v>
      </c>
      <c r="K93" s="57">
        <v>859000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457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458</v>
      </c>
      <c r="B5" s="12"/>
      <c r="C5" s="12"/>
      <c r="D5" s="17" t="s">
        <v>459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2978000</v>
      </c>
      <c r="K21" s="1">
        <v>884000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2978000</v>
      </c>
      <c r="K30" s="67">
        <f>SUM(K14:K19,K21:K28)</f>
        <v>884000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2978000</v>
      </c>
      <c r="K33" s="67">
        <f>SUM(K30:K32)</f>
        <v>884000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533000</v>
      </c>
      <c r="K46" s="1">
        <v>533000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533000</v>
      </c>
      <c r="K56" s="67">
        <f>SUM(K39:K44,K46:K54)</f>
        <v>533000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533000</v>
      </c>
      <c r="K59" s="67">
        <f>SUM(K56:K58)</f>
        <v>533000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36000</v>
      </c>
      <c r="K72" s="1">
        <v>36000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36000</v>
      </c>
      <c r="K82" s="67">
        <f>SUM(K65:K70,K72:K80)</f>
        <v>36000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36000</v>
      </c>
      <c r="K85" s="67">
        <f>SUM(K82:K84)</f>
        <v>36000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1303000</v>
      </c>
      <c r="K90" s="57">
        <v>1303000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721000</v>
      </c>
      <c r="K92" s="57">
        <v>721000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495000</v>
      </c>
      <c r="K93" s="57">
        <v>495000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138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139</v>
      </c>
      <c r="B5" s="12"/>
      <c r="C5" s="12"/>
      <c r="D5" s="17" t="s">
        <v>140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11418000</v>
      </c>
      <c r="K21" s="1">
        <v>7161000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9761000</v>
      </c>
      <c r="K25" s="1">
        <v>6460000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21179000</v>
      </c>
      <c r="K30" s="67">
        <f>SUM(K14:K19,K21:K28)</f>
        <v>13621000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21179000</v>
      </c>
      <c r="K33" s="67">
        <f>SUM(K30:K32)</f>
        <v>13621000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7266000</v>
      </c>
      <c r="K46" s="1">
        <v>4882000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10296000</v>
      </c>
      <c r="K50" s="1">
        <v>5779000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17562000</v>
      </c>
      <c r="K56" s="67">
        <f>SUM(K39:K44,K46:K54)</f>
        <v>10661000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17562000</v>
      </c>
      <c r="K59" s="67">
        <f>SUM(K56:K58)</f>
        <v>10661000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34671000</v>
      </c>
      <c r="K72" s="1">
        <v>19617000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7539000</v>
      </c>
      <c r="K76" s="1">
        <v>3683000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42210000</v>
      </c>
      <c r="K82" s="67">
        <f>SUM(K65:K70,K72:K80)</f>
        <v>23300000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42210000</v>
      </c>
      <c r="K85" s="67">
        <f>SUM(K82:K84)</f>
        <v>23300000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636958000</v>
      </c>
      <c r="K90" s="57">
        <v>362099000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500000</v>
      </c>
      <c r="K91" s="57">
        <v>500000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44070000</v>
      </c>
      <c r="K92" s="57">
        <v>23753000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106914000</v>
      </c>
      <c r="K93" s="57">
        <v>59546000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460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461</v>
      </c>
      <c r="B5" s="12"/>
      <c r="C5" s="12"/>
      <c r="D5" s="17" t="s">
        <v>462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193074000</v>
      </c>
      <c r="K21" s="1">
        <v>166269000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193074000</v>
      </c>
      <c r="K30" s="67">
        <f>SUM(K14:K19,K21:K28)</f>
        <v>166269000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618000</v>
      </c>
      <c r="K31" s="57">
        <v>495000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193692000</v>
      </c>
      <c r="K33" s="67">
        <f>SUM(K30:K32)</f>
        <v>166764000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29937000</v>
      </c>
      <c r="K72" s="1">
        <v>-2988000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29937000</v>
      </c>
      <c r="K82" s="67">
        <f>SUM(K65:K70,K72:K80)</f>
        <v>-2988000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473000</v>
      </c>
      <c r="K83" s="57">
        <v>472000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30410000</v>
      </c>
      <c r="K85" s="67">
        <f>SUM(K82:K84)</f>
        <v>-2516000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96539000</v>
      </c>
      <c r="K90" s="57">
        <v>83517000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419129000</v>
      </c>
      <c r="K93" s="57">
        <v>192794000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463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464</v>
      </c>
      <c r="B5" s="12"/>
      <c r="C5" s="12"/>
      <c r="D5" s="17" t="s">
        <v>465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3111000</v>
      </c>
      <c r="K21" s="1">
        <v>3111000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1785000</v>
      </c>
      <c r="K25" s="1">
        <v>1785000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4896000</v>
      </c>
      <c r="K30" s="67">
        <f>SUM(K14:K19,K21:K28)</f>
        <v>4896000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19000</v>
      </c>
      <c r="K31" s="57">
        <v>19000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2000000</v>
      </c>
      <c r="K32" s="57">
        <v>2000000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6915000</v>
      </c>
      <c r="K33" s="67">
        <f>SUM(K30:K32)</f>
        <v>6915000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-1000</v>
      </c>
      <c r="K72" s="1">
        <v>-1000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-5385000</v>
      </c>
      <c r="K76" s="1">
        <v>-5385000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-5386000</v>
      </c>
      <c r="K82" s="67">
        <f>SUM(K65:K70,K72:K80)</f>
        <v>-5386000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-5386000</v>
      </c>
      <c r="K85" s="67">
        <f>SUM(K82:K84)</f>
        <v>-5386000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3496000</v>
      </c>
      <c r="K90" s="57">
        <v>3496000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200000</v>
      </c>
      <c r="K92" s="57">
        <v>200000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1773000</v>
      </c>
      <c r="K93" s="57">
        <v>1773000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466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467</v>
      </c>
      <c r="B5" s="12"/>
      <c r="C5" s="12"/>
      <c r="D5" s="17" t="s">
        <v>468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787000</v>
      </c>
      <c r="K19" s="1">
        <v>787000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15646000</v>
      </c>
      <c r="K21" s="1">
        <v>9507000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16433000</v>
      </c>
      <c r="K30" s="67">
        <f>SUM(K14:K19,K21:K28)</f>
        <v>10294000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15071000</v>
      </c>
      <c r="K31" s="57">
        <v>8682000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24598000</v>
      </c>
      <c r="K32" s="57">
        <v>19703000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56102000</v>
      </c>
      <c r="K33" s="67">
        <f>SUM(K30:K32)</f>
        <v>38679000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122000</v>
      </c>
      <c r="K44" s="1">
        <v>122000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453000</v>
      </c>
      <c r="K46" s="1">
        <v>453000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575000</v>
      </c>
      <c r="K56" s="67">
        <f>SUM(K39:K44,K46:K54)</f>
        <v>575000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77000</v>
      </c>
      <c r="K57" s="57">
        <v>77000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43000</v>
      </c>
      <c r="K58" s="57">
        <v>43000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695000</v>
      </c>
      <c r="K59" s="67">
        <f>SUM(K56:K58)</f>
        <v>695000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441000</v>
      </c>
      <c r="K69" s="1">
        <v>441000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689000</v>
      </c>
      <c r="K70" s="1">
        <v>689000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795000</v>
      </c>
      <c r="K72" s="1">
        <v>795000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1925000</v>
      </c>
      <c r="K82" s="67">
        <f>SUM(K65:K70,K72:K80)</f>
        <v>1925000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3868000</v>
      </c>
      <c r="K83" s="57">
        <v>3868000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790000</v>
      </c>
      <c r="K84" s="57">
        <v>790000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6583000</v>
      </c>
      <c r="K85" s="67">
        <f>SUM(K82:K84)</f>
        <v>6583000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47649000</v>
      </c>
      <c r="K90" s="57">
        <v>31602000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42119000</v>
      </c>
      <c r="K93" s="57">
        <v>42119000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469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470</v>
      </c>
      <c r="B5" s="12"/>
      <c r="C5" s="12"/>
      <c r="D5" s="17" t="s">
        <v>471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89195000</v>
      </c>
      <c r="K15" s="1">
        <v>89050000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204853000</v>
      </c>
      <c r="K17" s="1">
        <v>204608000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114314000</v>
      </c>
      <c r="K18" s="1">
        <v>112867000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12082000</v>
      </c>
      <c r="K21" s="1">
        <v>12834000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498040000</v>
      </c>
      <c r="K22" s="1">
        <v>493037000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24889000</v>
      </c>
      <c r="K28" s="1">
        <v>24889000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943373000</v>
      </c>
      <c r="K30" s="67">
        <f>SUM(K14:K19,K21:K28)</f>
        <v>937285000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943373000</v>
      </c>
      <c r="K33" s="67">
        <f>SUM(K30:K32)</f>
        <v>937285000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5598000</v>
      </c>
      <c r="K40" s="1">
        <v>5598000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110157000</v>
      </c>
      <c r="K42" s="1">
        <v>110109000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23159000</v>
      </c>
      <c r="K43" s="1">
        <v>23159000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1062000</v>
      </c>
      <c r="K46" s="1">
        <v>1062000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212341000</v>
      </c>
      <c r="K47" s="1">
        <v>211437000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837000</v>
      </c>
      <c r="K53" s="1">
        <v>837000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353154000</v>
      </c>
      <c r="K56" s="67">
        <f>SUM(K39:K44,K46:K54)</f>
        <v>352202000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353154000</v>
      </c>
      <c r="K59" s="67">
        <f>SUM(K56:K58)</f>
        <v>352202000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3691000</v>
      </c>
      <c r="K66" s="1">
        <v>3691000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18240000</v>
      </c>
      <c r="K68" s="1">
        <v>18055000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14909000</v>
      </c>
      <c r="K69" s="1">
        <v>14909000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893000</v>
      </c>
      <c r="K72" s="1">
        <v>839000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135035000</v>
      </c>
      <c r="K73" s="1">
        <v>129429000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1350000</v>
      </c>
      <c r="K79" s="1">
        <v>1350000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174118000</v>
      </c>
      <c r="K82" s="67">
        <f>SUM(K65:K70,K72:K80)</f>
        <v>168273000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174118000</v>
      </c>
      <c r="K85" s="67">
        <f>SUM(K82:K84)</f>
        <v>168273000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451367000</v>
      </c>
      <c r="K90" s="57">
        <v>448296000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200186000</v>
      </c>
      <c r="K92" s="57">
        <v>200186000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368048000</v>
      </c>
      <c r="K93" s="57">
        <v>365013000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472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473</v>
      </c>
      <c r="B5" s="12"/>
      <c r="C5" s="12"/>
      <c r="D5" s="17" t="s">
        <v>474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3174297000</v>
      </c>
      <c r="K15" s="1">
        <v>3150149000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2915320000</v>
      </c>
      <c r="K17" s="1">
        <v>2912869000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1250145000</v>
      </c>
      <c r="K18" s="1">
        <v>1149596000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113223000</v>
      </c>
      <c r="K19" s="1">
        <v>105868000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1731169000</v>
      </c>
      <c r="K21" s="1">
        <v>1589597000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2066294000</v>
      </c>
      <c r="K22" s="1">
        <v>2051745000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11250448000</v>
      </c>
      <c r="K30" s="67">
        <f>SUM(K14:K19,K21:K28)</f>
        <v>10959824000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81928000</v>
      </c>
      <c r="K32" s="57">
        <v>62759000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11332376000</v>
      </c>
      <c r="K33" s="67">
        <f>SUM(K30:K32)</f>
        <v>11022583000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196019000</v>
      </c>
      <c r="K40" s="1">
        <v>196019000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756633000</v>
      </c>
      <c r="K42" s="1">
        <v>756633000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213173000</v>
      </c>
      <c r="K43" s="1">
        <v>213173000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18249000</v>
      </c>
      <c r="K44" s="1">
        <v>18249000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330733000</v>
      </c>
      <c r="K46" s="1">
        <v>272019000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529338000</v>
      </c>
      <c r="K47" s="1">
        <v>529338000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2044145000</v>
      </c>
      <c r="K56" s="67">
        <f>SUM(K39:K44,K46:K54)</f>
        <v>1985431000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22924000</v>
      </c>
      <c r="K58" s="57">
        <v>22924000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2067069000</v>
      </c>
      <c r="K59" s="67">
        <f>SUM(K56:K58)</f>
        <v>2008355000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588670000</v>
      </c>
      <c r="K66" s="1">
        <v>563220000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22714000</v>
      </c>
      <c r="K68" s="1">
        <v>19954000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165551000</v>
      </c>
      <c r="K69" s="1">
        <v>155881000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9053000</v>
      </c>
      <c r="K70" s="1">
        <v>7855000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274817000</v>
      </c>
      <c r="K72" s="1">
        <v>221126000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144883000</v>
      </c>
      <c r="K73" s="1">
        <v>124431000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123715000</v>
      </c>
      <c r="K80" s="57">
        <v>123715000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1329403000</v>
      </c>
      <c r="K82" s="67">
        <f>SUM(K65:K70,K72:K80)</f>
        <v>1216182000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25628000</v>
      </c>
      <c r="K84" s="57">
        <v>14724000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1355031000</v>
      </c>
      <c r="K85" s="67">
        <f>SUM(K82:K84)</f>
        <v>1230906000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475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476</v>
      </c>
      <c r="B5" s="12"/>
      <c r="C5" s="12"/>
      <c r="D5" s="17" t="s">
        <v>477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68897000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68897000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52323000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12856000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478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479</v>
      </c>
      <c r="B5" s="12"/>
      <c r="C5" s="12"/>
      <c r="D5" s="17" t="s">
        <v>480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405022000</v>
      </c>
      <c r="K28" s="1">
        <v>397022000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405022000</v>
      </c>
      <c r="K30" s="67">
        <f>SUM(K14:K19,K21:K28)</f>
        <v>397022000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405022000</v>
      </c>
      <c r="K33" s="67">
        <f>SUM(K30:K32)</f>
        <v>397022000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225015000</v>
      </c>
      <c r="K53" s="1">
        <v>225015000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225015000</v>
      </c>
      <c r="K56" s="67">
        <f>SUM(K39:K44,K46:K54)</f>
        <v>225015000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225015000</v>
      </c>
      <c r="K59" s="67">
        <f>SUM(K56:K58)</f>
        <v>225015000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169506000</v>
      </c>
      <c r="K79" s="1">
        <v>169506000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169506000</v>
      </c>
      <c r="K82" s="67">
        <f>SUM(K65:K70,K72:K80)</f>
        <v>169506000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169506000</v>
      </c>
      <c r="K85" s="67">
        <f>SUM(K82:K84)</f>
        <v>169506000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200901000</v>
      </c>
      <c r="K90" s="57">
        <v>200901000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191539000</v>
      </c>
      <c r="K92" s="57">
        <v>191539000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54956000</v>
      </c>
      <c r="K93" s="57">
        <v>54956000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481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482</v>
      </c>
      <c r="B5" s="12"/>
      <c r="C5" s="12"/>
      <c r="D5" s="17" t="s">
        <v>483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39912000</v>
      </c>
      <c r="K21" s="1">
        <v>21625000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436000</v>
      </c>
      <c r="K22" s="1">
        <v>436000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40348000</v>
      </c>
      <c r="K30" s="67">
        <f>SUM(K14:K19,K21:K28)</f>
        <v>22061000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43597000</v>
      </c>
      <c r="K31" s="57">
        <v>30677000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27934000</v>
      </c>
      <c r="K32" s="57">
        <v>26159000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111879000</v>
      </c>
      <c r="K33" s="67">
        <f>SUM(K30:K32)</f>
        <v>78897000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101223000</v>
      </c>
      <c r="K46" s="1">
        <v>8306000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298000</v>
      </c>
      <c r="K47" s="1">
        <v>298000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101521000</v>
      </c>
      <c r="K56" s="67">
        <f>SUM(K39:K44,K46:K54)</f>
        <v>8604000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4481000</v>
      </c>
      <c r="K57" s="57">
        <v>4481000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744000</v>
      </c>
      <c r="K58" s="57">
        <v>744000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106746000</v>
      </c>
      <c r="K59" s="67">
        <f>SUM(K56:K58)</f>
        <v>13829000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1571000</v>
      </c>
      <c r="K72" s="1">
        <v>1571000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16000</v>
      </c>
      <c r="K73" s="1">
        <v>16000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1587000</v>
      </c>
      <c r="K82" s="67">
        <f>SUM(K65:K70,K72:K80)</f>
        <v>1587000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9493000</v>
      </c>
      <c r="K83" s="57">
        <v>9493000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17273000</v>
      </c>
      <c r="K84" s="57">
        <v>17273000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28353000</v>
      </c>
      <c r="K85" s="67">
        <f>SUM(K82:K84)</f>
        <v>28353000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44053000</v>
      </c>
      <c r="K90" s="57">
        <v>23249000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210115000</v>
      </c>
      <c r="K92" s="57">
        <v>13032000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31152000</v>
      </c>
      <c r="K93" s="57">
        <v>31152000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484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485</v>
      </c>
      <c r="B5" s="12"/>
      <c r="C5" s="12"/>
      <c r="D5" s="17" t="s">
        <v>486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49376000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220870000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110435000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83973000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164204000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628858000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628858000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487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488</v>
      </c>
      <c r="B5" s="12"/>
      <c r="C5" s="12"/>
      <c r="D5" s="17" t="s">
        <v>489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220000</v>
      </c>
      <c r="K19" s="1">
        <v>220000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176464000</v>
      </c>
      <c r="K21" s="1">
        <v>67140000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30000000</v>
      </c>
      <c r="K25" s="1">
        <v>30000000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206684000</v>
      </c>
      <c r="K30" s="67">
        <f>SUM(K14:K19,K21:K28)</f>
        <v>97360000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394089000</v>
      </c>
      <c r="K31" s="57">
        <v>127774000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11242000</v>
      </c>
      <c r="K32" s="57">
        <v>11242000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612015000</v>
      </c>
      <c r="K33" s="67">
        <f>SUM(K30:K32)</f>
        <v>236376000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361000</v>
      </c>
      <c r="K46" s="1">
        <v>268000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361000</v>
      </c>
      <c r="K56" s="67">
        <f>SUM(K39:K44,K46:K54)</f>
        <v>268000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43665000</v>
      </c>
      <c r="K57" s="57">
        <v>96000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773000</v>
      </c>
      <c r="K58" s="57">
        <v>773000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44799000</v>
      </c>
      <c r="K59" s="67">
        <f>SUM(K56:K58)</f>
        <v>1137000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821000</v>
      </c>
      <c r="K72" s="1">
        <v>559000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58389000</v>
      </c>
      <c r="K76" s="1">
        <v>58389000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59210000</v>
      </c>
      <c r="K82" s="67">
        <f>SUM(K65:K70,K72:K80)</f>
        <v>58948000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31316000</v>
      </c>
      <c r="K83" s="57">
        <v>8440000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7630000</v>
      </c>
      <c r="K84" s="57">
        <v>7630000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98156000</v>
      </c>
      <c r="K85" s="67">
        <f>SUM(K82:K84)</f>
        <v>75018000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231267000</v>
      </c>
      <c r="K90" s="57">
        <v>132203000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15154000</v>
      </c>
      <c r="K92" s="57">
        <v>15154000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1642079000</v>
      </c>
      <c r="K93" s="57">
        <v>633111000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141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142</v>
      </c>
      <c r="B5" s="12"/>
      <c r="C5" s="12"/>
      <c r="D5" s="17" t="s">
        <v>143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62782000</v>
      </c>
      <c r="K21" s="1">
        <v>59265000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65755000</v>
      </c>
      <c r="K22" s="1">
        <v>61927000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128537000</v>
      </c>
      <c r="K30" s="67">
        <f>SUM(K14:K19,K21:K28)</f>
        <v>121192000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18155000</v>
      </c>
      <c r="K32" s="57">
        <v>18155000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146692000</v>
      </c>
      <c r="K33" s="67">
        <f>SUM(K30:K32)</f>
        <v>139347000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34458000</v>
      </c>
      <c r="K46" s="1">
        <v>34458000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2105000</v>
      </c>
      <c r="K47" s="1">
        <v>2105000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36563000</v>
      </c>
      <c r="K56" s="67">
        <f>SUM(K39:K44,K46:K54)</f>
        <v>36563000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2068000</v>
      </c>
      <c r="K58" s="57">
        <v>2068000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38631000</v>
      </c>
      <c r="K59" s="67">
        <f>SUM(K56:K58)</f>
        <v>38631000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-14631000</v>
      </c>
      <c r="K72" s="1">
        <v>-14631000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32315000</v>
      </c>
      <c r="K73" s="1">
        <v>32315000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17684000</v>
      </c>
      <c r="K82" s="67">
        <f>SUM(K65:K70,K72:K80)</f>
        <v>17684000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-2046000</v>
      </c>
      <c r="K84" s="57">
        <v>-2046000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15638000</v>
      </c>
      <c r="K85" s="67">
        <f>SUM(K82:K84)</f>
        <v>15638000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788570000</v>
      </c>
      <c r="K90" s="57">
        <v>788570000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18338000</v>
      </c>
      <c r="K92" s="57">
        <v>18338000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34545000</v>
      </c>
      <c r="K93" s="57">
        <v>34545000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490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491</v>
      </c>
      <c r="B5" s="12"/>
      <c r="C5" s="12"/>
      <c r="D5" s="17" t="s">
        <v>492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1249000</v>
      </c>
      <c r="K73" s="1">
        <v>1249000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1249000</v>
      </c>
      <c r="K82" s="67">
        <f>SUM(K65:K70,K72:K80)</f>
        <v>1249000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1249000</v>
      </c>
      <c r="K85" s="67">
        <f>SUM(K82:K84)</f>
        <v>1249000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493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494</v>
      </c>
      <c r="B5" s="12"/>
      <c r="C5" s="12"/>
      <c r="D5" s="17" t="s">
        <v>495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7728000</v>
      </c>
      <c r="K21" s="1">
        <v>7728000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7728000</v>
      </c>
      <c r="K30" s="67">
        <f>SUM(K14:K19,K21:K28)</f>
        <v>7728000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2901000</v>
      </c>
      <c r="K31" s="57">
        <v>2901000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10629000</v>
      </c>
      <c r="K33" s="67">
        <f>SUM(K30:K32)</f>
        <v>10629000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12308000</v>
      </c>
      <c r="K83" s="57">
        <v>12308000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12308000</v>
      </c>
      <c r="K85" s="67">
        <f>SUM(K82:K84)</f>
        <v>12308000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7928000</v>
      </c>
      <c r="K90" s="57">
        <v>7928000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26938000</v>
      </c>
      <c r="K93" s="57">
        <v>26938000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496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497</v>
      </c>
      <c r="B5" s="12"/>
      <c r="C5" s="12"/>
      <c r="D5" s="17" t="s">
        <v>498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37625000</v>
      </c>
      <c r="K21" s="1">
        <v>24152000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37625000</v>
      </c>
      <c r="K30" s="67">
        <f>SUM(K14:K19,K21:K28)</f>
        <v>24152000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232872000</v>
      </c>
      <c r="K32" s="57">
        <v>208795000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270497000</v>
      </c>
      <c r="K33" s="67">
        <f>SUM(K30:K32)</f>
        <v>232947000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178000</v>
      </c>
      <c r="K46" s="1">
        <v>178000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178000</v>
      </c>
      <c r="K56" s="67">
        <f>SUM(K39:K44,K46:K54)</f>
        <v>178000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7061000</v>
      </c>
      <c r="K58" s="57">
        <v>7061000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7239000</v>
      </c>
      <c r="K59" s="67">
        <f>SUM(K56:K58)</f>
        <v>7239000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18642000</v>
      </c>
      <c r="K72" s="1">
        <v>3787000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18642000</v>
      </c>
      <c r="K82" s="67">
        <f>SUM(K65:K70,K72:K80)</f>
        <v>3787000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1889000</v>
      </c>
      <c r="K83" s="57">
        <v>1889000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58649000</v>
      </c>
      <c r="K84" s="57">
        <v>46868000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79180000</v>
      </c>
      <c r="K85" s="67">
        <f>SUM(K82:K84)</f>
        <v>52544000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146376000</v>
      </c>
      <c r="K90" s="57">
        <v>128093000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38896000</v>
      </c>
      <c r="K92" s="57">
        <v>38896000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663975000</v>
      </c>
      <c r="K93" s="57">
        <v>529465000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499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500</v>
      </c>
      <c r="B5" s="12"/>
      <c r="C5" s="12"/>
      <c r="D5" s="17" t="s">
        <v>501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75342000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24197000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24425000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51195000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910323000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1085482000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1085482000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502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503</v>
      </c>
      <c r="B5" s="12"/>
      <c r="C5" s="12"/>
      <c r="D5" s="17" t="s">
        <v>504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3565000</v>
      </c>
      <c r="K21" s="1">
        <v>3274000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7238000</v>
      </c>
      <c r="K22" s="1">
        <v>6647000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10803000</v>
      </c>
      <c r="K30" s="67">
        <f>SUM(K14:K19,K21:K28)</f>
        <v>9921000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10803000</v>
      </c>
      <c r="K33" s="67">
        <f>SUM(K30:K32)</f>
        <v>9921000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282000</v>
      </c>
      <c r="K46" s="1">
        <v>282000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1604000</v>
      </c>
      <c r="K47" s="1">
        <v>1604000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1886000</v>
      </c>
      <c r="K56" s="67">
        <f>SUM(K39:K44,K46:K54)</f>
        <v>1886000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1886000</v>
      </c>
      <c r="K59" s="67">
        <f>SUM(K56:K58)</f>
        <v>1886000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16000</v>
      </c>
      <c r="K72" s="1">
        <v>16000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106000</v>
      </c>
      <c r="K73" s="1">
        <v>106000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122000</v>
      </c>
      <c r="K82" s="67">
        <f>SUM(K65:K70,K72:K80)</f>
        <v>122000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122000</v>
      </c>
      <c r="K85" s="67">
        <f>SUM(K82:K84)</f>
        <v>122000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5363000</v>
      </c>
      <c r="K90" s="57">
        <v>4922000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809000</v>
      </c>
      <c r="K92" s="57">
        <v>809000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452000</v>
      </c>
      <c r="K93" s="57">
        <v>452000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505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506</v>
      </c>
      <c r="B5" s="12"/>
      <c r="C5" s="12"/>
      <c r="D5" s="17" t="s">
        <v>507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-44000</v>
      </c>
      <c r="K32" s="57">
        <v>-44000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-44000</v>
      </c>
      <c r="K33" s="67">
        <f>SUM(K30:K32)</f>
        <v>-44000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250915000</v>
      </c>
      <c r="K93" s="57">
        <v>114235000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tabSelected="1"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508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/>
      <c r="B5" s="12"/>
      <c r="C5" s="12"/>
      <c r="D5" s="17"/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8908658000</v>
      </c>
      <c r="K15" s="1">
        <v>8561385000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172629000</v>
      </c>
      <c r="K16" s="1">
        <v>172629000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18469573000</v>
      </c>
      <c r="K17" s="1">
        <v>17445209000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8436054000</v>
      </c>
      <c r="K18" s="1">
        <v>4877180000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1111808000</v>
      </c>
      <c r="K19" s="1">
        <v>863414000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14316949000</v>
      </c>
      <c r="K21" s="1">
        <v>10378042000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15128755000</v>
      </c>
      <c r="K22" s="1">
        <v>14299126000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3207366000</v>
      </c>
      <c r="K23" s="1">
        <v>3191263000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1084832000</v>
      </c>
      <c r="K24" s="1">
        <v>1025000000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588461000</v>
      </c>
      <c r="K25" s="1">
        <v>557923000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6293000</v>
      </c>
      <c r="K27" s="1">
        <v>6293000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1153877000</v>
      </c>
      <c r="K28" s="1">
        <v>1145475000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72585255000</v>
      </c>
      <c r="K30" s="67">
        <f>SUM(K14:K19,K21:K28)</f>
        <v>62522939000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23971322000</v>
      </c>
      <c r="K31" s="57">
        <v>21810761000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15186595000</v>
      </c>
      <c r="K32" s="57">
        <v>9444606000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111743172000</v>
      </c>
      <c r="K33" s="67">
        <f>SUM(K30:K32)</f>
        <v>93778306000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1696369000</v>
      </c>
      <c r="K40" s="1">
        <v>1675196000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189359000</v>
      </c>
      <c r="K41" s="1">
        <v>189359000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8519089000</v>
      </c>
      <c r="K42" s="1">
        <v>8336499000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1910948000</v>
      </c>
      <c r="K43" s="1">
        <v>1857550000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296857000</v>
      </c>
      <c r="K44" s="1">
        <v>238335000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2904815000</v>
      </c>
      <c r="K46" s="1">
        <v>2464252000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5311973000</v>
      </c>
      <c r="K47" s="1">
        <v>5180745000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1873912000</v>
      </c>
      <c r="K48" s="1">
        <v>1872625000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17225000</v>
      </c>
      <c r="K50" s="1">
        <v>14247000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453169000</v>
      </c>
      <c r="K53" s="1">
        <v>453120000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4297000</v>
      </c>
      <c r="K54" s="57">
        <v>4297000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23178013000</v>
      </c>
      <c r="K56" s="67">
        <f>SUM(K39:K44,K46:K54)</f>
        <v>22286225000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7809539000</v>
      </c>
      <c r="K57" s="57">
        <v>7663242000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1528925000</v>
      </c>
      <c r="K58" s="57">
        <v>1079860000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32516477000</v>
      </c>
      <c r="K59" s="67">
        <f>SUM(K56:K58)</f>
        <v>31029327000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9118543000</v>
      </c>
      <c r="K66" s="1">
        <v>9026190000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1565860000</v>
      </c>
      <c r="K67" s="1">
        <v>1565860000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1405176000</v>
      </c>
      <c r="K68" s="1">
        <v>1369885000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2463700000</v>
      </c>
      <c r="K69" s="1">
        <v>2062124000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321510000</v>
      </c>
      <c r="K70" s="1">
        <v>205677000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5450161000</v>
      </c>
      <c r="K72" s="1">
        <v>4129818000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3691507000</v>
      </c>
      <c r="K73" s="1">
        <v>3355425000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215943000</v>
      </c>
      <c r="K74" s="1">
        <v>214784000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82275000</v>
      </c>
      <c r="K76" s="1">
        <v>67656000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399995000</v>
      </c>
      <c r="K79" s="1">
        <v>399995000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5406366000</v>
      </c>
      <c r="K80" s="57">
        <v>5382776000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30121036000</v>
      </c>
      <c r="K82" s="67">
        <f>SUM(K65:K70,K72:K80)</f>
        <v>27780190000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6561884000</v>
      </c>
      <c r="K83" s="57">
        <v>5276753000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5204063000</v>
      </c>
      <c r="K84" s="57">
        <v>3022875000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41886983000</v>
      </c>
      <c r="K85" s="67">
        <f>SUM(K82:K84)</f>
        <v>36079818000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49189038000</v>
      </c>
      <c r="K90" s="57">
        <v>45492663000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465153000</v>
      </c>
      <c r="K91" s="57">
        <v>217449000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22717956000</v>
      </c>
      <c r="K92" s="57">
        <v>21175030000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224373596000</v>
      </c>
      <c r="K93" s="57">
        <v>198798248000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144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145</v>
      </c>
      <c r="B5" s="12"/>
      <c r="C5" s="12"/>
      <c r="D5" s="17" t="s">
        <v>146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11442000</v>
      </c>
      <c r="K21" s="1">
        <v>8505000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10675000</v>
      </c>
      <c r="K22" s="1">
        <v>7759000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22117000</v>
      </c>
      <c r="K30" s="67">
        <f>SUM(K14:K19,K21:K28)</f>
        <v>16264000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22117000</v>
      </c>
      <c r="K33" s="67">
        <f>SUM(K30:K32)</f>
        <v>16264000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1192000</v>
      </c>
      <c r="K46" s="1">
        <v>797000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3608000</v>
      </c>
      <c r="K47" s="1">
        <v>3608000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4800000</v>
      </c>
      <c r="K56" s="67">
        <f>SUM(K39:K44,K46:K54)</f>
        <v>4405000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4800000</v>
      </c>
      <c r="K59" s="67">
        <f>SUM(K56:K58)</f>
        <v>4405000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1313000</v>
      </c>
      <c r="K72" s="1">
        <v>1313000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6339000</v>
      </c>
      <c r="K73" s="1">
        <v>4055000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7652000</v>
      </c>
      <c r="K82" s="67">
        <f>SUM(K65:K70,K72:K80)</f>
        <v>5368000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7652000</v>
      </c>
      <c r="K85" s="67">
        <f>SUM(K82:K84)</f>
        <v>5368000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6985000</v>
      </c>
      <c r="K90" s="57">
        <v>5107000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1494000</v>
      </c>
      <c r="K92" s="57">
        <v>1328000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8090000</v>
      </c>
      <c r="K93" s="57">
        <v>2067000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147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148</v>
      </c>
      <c r="B5" s="12"/>
      <c r="C5" s="12"/>
      <c r="D5" s="17" t="s">
        <v>149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187891000</v>
      </c>
      <c r="K15" s="1">
        <v>181893000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5000</v>
      </c>
      <c r="K21" s="1">
        <v>5000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83194000</v>
      </c>
      <c r="K28" s="1">
        <v>83179000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271090000</v>
      </c>
      <c r="K30" s="67">
        <f>SUM(K14:K19,K21:K28)</f>
        <v>265077000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79618000</v>
      </c>
      <c r="K31" s="57">
        <v>79618000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22386000</v>
      </c>
      <c r="K32" s="57">
        <v>22386000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373094000</v>
      </c>
      <c r="K33" s="67">
        <f>SUM(K30:K32)</f>
        <v>367081000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27512000</v>
      </c>
      <c r="K40" s="1">
        <v>25993000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25000</v>
      </c>
      <c r="K46" s="1">
        <v>25000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6571000</v>
      </c>
      <c r="K53" s="1">
        <v>6571000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34108000</v>
      </c>
      <c r="K56" s="67">
        <f>SUM(K39:K44,K46:K54)</f>
        <v>32589000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3899000</v>
      </c>
      <c r="K57" s="57">
        <v>3899000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2084000</v>
      </c>
      <c r="K58" s="57">
        <v>2084000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40091000</v>
      </c>
      <c r="K59" s="67">
        <f>SUM(K56:K58)</f>
        <v>38572000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55650000</v>
      </c>
      <c r="K66" s="1">
        <v>51517000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2000</v>
      </c>
      <c r="K72" s="1">
        <v>2000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17190000</v>
      </c>
      <c r="K79" s="1">
        <v>17190000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72842000</v>
      </c>
      <c r="K82" s="67">
        <f>SUM(K65:K70,K72:K80)</f>
        <v>68709000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7955000</v>
      </c>
      <c r="K83" s="57">
        <v>7955000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6824000</v>
      </c>
      <c r="K84" s="57">
        <v>6824000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87621000</v>
      </c>
      <c r="K85" s="67">
        <f>SUM(K82:K84)</f>
        <v>83488000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42574000</v>
      </c>
      <c r="K90" s="57">
        <v>41939000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65225000</v>
      </c>
      <c r="K92" s="57">
        <v>62504000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106312000</v>
      </c>
      <c r="K93" s="57">
        <v>92699000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150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151</v>
      </c>
      <c r="B5" s="12"/>
      <c r="C5" s="12"/>
      <c r="D5" s="17" t="s">
        <v>152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11780000</v>
      </c>
      <c r="K69" s="1">
        <v>8047000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64000</v>
      </c>
      <c r="K72" s="1">
        <v>64000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66000</v>
      </c>
      <c r="K73" s="1">
        <v>66000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12128000</v>
      </c>
      <c r="K80" s="57">
        <v>12128000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24038000</v>
      </c>
      <c r="K82" s="67">
        <f>SUM(K65:K70,K72:K80)</f>
        <v>20305000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1470000</v>
      </c>
      <c r="K84" s="57">
        <v>5000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25508000</v>
      </c>
      <c r="K85" s="67">
        <f>SUM(K82:K84)</f>
        <v>20310000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303375000</v>
      </c>
      <c r="K93" s="57">
        <v>251446000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153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154</v>
      </c>
      <c r="B5" s="12"/>
      <c r="C5" s="12"/>
      <c r="D5" s="17" t="s">
        <v>155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48906000</v>
      </c>
      <c r="K15" s="1">
        <v>12497000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499981000</v>
      </c>
      <c r="K17" s="1">
        <v>274646000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289464000</v>
      </c>
      <c r="K18" s="1">
        <v>120257000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120115000</v>
      </c>
      <c r="K21" s="1">
        <v>54629000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62976000</v>
      </c>
      <c r="K22" s="1">
        <v>21673000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10896000</v>
      </c>
      <c r="K23" s="1">
        <v>9125000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1032338000</v>
      </c>
      <c r="K30" s="67">
        <f>SUM(K14:K19,K21:K28)</f>
        <v>492827000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131167000</v>
      </c>
      <c r="K32" s="57">
        <v>-2810000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1163505000</v>
      </c>
      <c r="K33" s="67">
        <f>SUM(K30:K32)</f>
        <v>490017000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7177000</v>
      </c>
      <c r="K40" s="1">
        <v>3510000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221195000</v>
      </c>
      <c r="K42" s="1">
        <v>115570000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74765000</v>
      </c>
      <c r="K43" s="1">
        <v>31957000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18892000</v>
      </c>
      <c r="K46" s="1">
        <v>11293000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21668000</v>
      </c>
      <c r="K47" s="1">
        <v>6620000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7590000</v>
      </c>
      <c r="K48" s="1">
        <v>6453000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351287000</v>
      </c>
      <c r="K56" s="67">
        <f>SUM(K39:K44,K46:K54)</f>
        <v>175403000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11393000</v>
      </c>
      <c r="K58" s="57">
        <v>228000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362680000</v>
      </c>
      <c r="K59" s="67">
        <f>SUM(K56:K58)</f>
        <v>175631000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18557000</v>
      </c>
      <c r="K66" s="1">
        <v>6761000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52818000</v>
      </c>
      <c r="K68" s="1">
        <v>27851000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81537000</v>
      </c>
      <c r="K69" s="1">
        <v>21051000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37285000</v>
      </c>
      <c r="K72" s="1">
        <v>15109000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34449000</v>
      </c>
      <c r="K73" s="1">
        <v>8788000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1180000</v>
      </c>
      <c r="K74" s="1">
        <v>960000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4541000</v>
      </c>
      <c r="K80" s="57">
        <v>4541000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230367000</v>
      </c>
      <c r="K82" s="67">
        <f>SUM(K65:K70,K72:K80)</f>
        <v>85061000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82062000</v>
      </c>
      <c r="K84" s="57">
        <v>5267000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312429000</v>
      </c>
      <c r="K85" s="67">
        <f>SUM(K82:K84)</f>
        <v>90328000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584396000</v>
      </c>
      <c r="K90" s="57">
        <v>584396000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246777000</v>
      </c>
      <c r="K92" s="57">
        <v>85068000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1111141000</v>
      </c>
      <c r="K93" s="57">
        <v>348871000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156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157</v>
      </c>
      <c r="B5" s="12"/>
      <c r="C5" s="12"/>
      <c r="D5" s="17" t="s">
        <v>158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402000</v>
      </c>
      <c r="K17" s="1">
        <v>349000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38760000</v>
      </c>
      <c r="K21" s="1">
        <v>31619000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37566000</v>
      </c>
      <c r="K22" s="1">
        <v>34990000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5650000</v>
      </c>
      <c r="K23" s="1">
        <v>5125000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82378000</v>
      </c>
      <c r="K30" s="67">
        <f>SUM(K14:K19,K21:K28)</f>
        <v>72083000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58103000</v>
      </c>
      <c r="K32" s="57">
        <v>57281000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140481000</v>
      </c>
      <c r="K33" s="67">
        <f>SUM(K30:K32)</f>
        <v>129364000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40000</v>
      </c>
      <c r="K42" s="1">
        <v>40000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10561000</v>
      </c>
      <c r="K46" s="1">
        <v>10351000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14485000</v>
      </c>
      <c r="K47" s="1">
        <v>12601000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4014000</v>
      </c>
      <c r="K48" s="1">
        <v>3864000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29100000</v>
      </c>
      <c r="K56" s="67">
        <f>SUM(K39:K44,K46:K54)</f>
        <v>26856000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20202000</v>
      </c>
      <c r="K58" s="57">
        <v>20202000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49302000</v>
      </c>
      <c r="K59" s="67">
        <f>SUM(K56:K58)</f>
        <v>47058000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71000</v>
      </c>
      <c r="K68" s="1">
        <v>71000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9337000</v>
      </c>
      <c r="K72" s="1">
        <v>8919000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14067000</v>
      </c>
      <c r="K73" s="1">
        <v>8522000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390000</v>
      </c>
      <c r="K74" s="1">
        <v>61000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23865000</v>
      </c>
      <c r="K82" s="67">
        <f>SUM(K65:K70,K72:K80)</f>
        <v>17573000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18797000</v>
      </c>
      <c r="K84" s="57">
        <v>18791000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42662000</v>
      </c>
      <c r="K85" s="67">
        <f>SUM(K82:K84)</f>
        <v>36364000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60627000</v>
      </c>
      <c r="K90" s="57">
        <v>60627000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29161000</v>
      </c>
      <c r="K92" s="57">
        <v>29161000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63735000</v>
      </c>
      <c r="K93" s="57">
        <v>60666000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159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160</v>
      </c>
      <c r="B5" s="12"/>
      <c r="C5" s="12"/>
      <c r="D5" s="17" t="s">
        <v>161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7000</v>
      </c>
      <c r="K17" s="1">
        <v>6000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25357000</v>
      </c>
      <c r="K21" s="1">
        <v>19750000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48538000</v>
      </c>
      <c r="K22" s="1">
        <v>42883000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2869000</v>
      </c>
      <c r="K23" s="1">
        <v>2595000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76771000</v>
      </c>
      <c r="K30" s="67">
        <f>SUM(K14:K19,K21:K28)</f>
        <v>65234000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55810000</v>
      </c>
      <c r="K32" s="57">
        <v>55610000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132581000</v>
      </c>
      <c r="K33" s="67">
        <f>SUM(K30:K32)</f>
        <v>120844000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7971000</v>
      </c>
      <c r="K46" s="1">
        <v>6429000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13244000</v>
      </c>
      <c r="K47" s="1">
        <v>13243000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1630000</v>
      </c>
      <c r="K48" s="1">
        <v>1630000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22845000</v>
      </c>
      <c r="K56" s="67">
        <f>SUM(K39:K44,K46:K54)</f>
        <v>21302000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18010000</v>
      </c>
      <c r="K58" s="57">
        <v>18010000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40855000</v>
      </c>
      <c r="K59" s="67">
        <f>SUM(K56:K58)</f>
        <v>39312000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35324000</v>
      </c>
      <c r="K72" s="1">
        <v>4092000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17103000</v>
      </c>
      <c r="K73" s="1">
        <v>11560000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214000</v>
      </c>
      <c r="K74" s="1">
        <v>214000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52641000</v>
      </c>
      <c r="K82" s="67">
        <f>SUM(K65:K70,K72:K80)</f>
        <v>15866000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20476000</v>
      </c>
      <c r="K84" s="57">
        <v>20425000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73117000</v>
      </c>
      <c r="K85" s="67">
        <f>SUM(K82:K84)</f>
        <v>36291000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63452000</v>
      </c>
      <c r="K90" s="57">
        <v>63452000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38162000</v>
      </c>
      <c r="K92" s="57">
        <v>27636000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86842000</v>
      </c>
      <c r="K93" s="57">
        <v>76719000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108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109</v>
      </c>
      <c r="B5" s="12"/>
      <c r="C5" s="12"/>
      <c r="D5" s="17" t="s">
        <v>110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285139000</v>
      </c>
      <c r="K15" s="1">
        <v>178873000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1107000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2908000</v>
      </c>
      <c r="K19" s="1">
        <v>-276000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80239000</v>
      </c>
      <c r="K21" s="1">
        <v>26272000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25490000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6305000</v>
      </c>
      <c r="K25" s="1">
        <v>1747000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401188000</v>
      </c>
      <c r="K30" s="67">
        <f>SUM(K14:K19,K21:K28)</f>
        <v>206616000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16022000</v>
      </c>
      <c r="K31" s="57">
        <v>12415000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38668000</v>
      </c>
      <c r="K32" s="57">
        <v>14021000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455878000</v>
      </c>
      <c r="K33" s="67">
        <f>SUM(K30:K32)</f>
        <v>233052000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27545000</v>
      </c>
      <c r="K40" s="1">
        <v>15865000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-8000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6483000</v>
      </c>
      <c r="K43" s="1">
        <v>1262000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139000</v>
      </c>
      <c r="K44" s="1">
        <v>132000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593000</v>
      </c>
      <c r="K46" s="1">
        <v>151000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2557000</v>
      </c>
      <c r="K50" s="1">
        <v>357000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37309000</v>
      </c>
      <c r="K56" s="67">
        <f>SUM(K39:K44,K46:K54)</f>
        <v>17767000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23791000</v>
      </c>
      <c r="K57" s="57">
        <v>2356000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4426000</v>
      </c>
      <c r="K58" s="57">
        <v>219000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65526000</v>
      </c>
      <c r="K59" s="67">
        <f>SUM(K56:K58)</f>
        <v>20342000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33418000</v>
      </c>
      <c r="K66" s="1">
        <v>14974000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-859000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13080000</v>
      </c>
      <c r="K69" s="1">
        <v>3331000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817000</v>
      </c>
      <c r="K70" s="1">
        <v>1632000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-832000</v>
      </c>
      <c r="K72" s="1">
        <v>-916000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-106000</v>
      </c>
      <c r="K76" s="1">
        <v>-1827000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45518000</v>
      </c>
      <c r="K82" s="67">
        <f>SUM(K65:K70,K72:K80)</f>
        <v>17194000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28113000</v>
      </c>
      <c r="K83" s="57">
        <v>1053000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1942000</v>
      </c>
      <c r="K84" s="57">
        <v>977000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75573000</v>
      </c>
      <c r="K85" s="67">
        <f>SUM(K82:K84)</f>
        <v>19224000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249148000</v>
      </c>
      <c r="K90" s="57">
        <v>127252000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311955000</v>
      </c>
      <c r="K91" s="57">
        <v>130651000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16622000</v>
      </c>
      <c r="K92" s="57">
        <v>11954000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132588000</v>
      </c>
      <c r="K93" s="57">
        <v>14417000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162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163</v>
      </c>
      <c r="B5" s="12"/>
      <c r="C5" s="12"/>
      <c r="D5" s="17" t="s">
        <v>164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215000</v>
      </c>
      <c r="K17" s="1">
        <v>181000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38011000</v>
      </c>
      <c r="K21" s="1">
        <v>30159000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33165000</v>
      </c>
      <c r="K22" s="1">
        <v>31591000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6566000</v>
      </c>
      <c r="K23" s="1">
        <v>5928000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77957000</v>
      </c>
      <c r="K30" s="67">
        <f>SUM(K14:K19,K21:K28)</f>
        <v>67859000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47953000</v>
      </c>
      <c r="K32" s="57">
        <v>47692000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125910000</v>
      </c>
      <c r="K33" s="67">
        <f>SUM(K30:K32)</f>
        <v>115551000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263000</v>
      </c>
      <c r="K42" s="1">
        <v>263000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10397000</v>
      </c>
      <c r="K46" s="1">
        <v>10286000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15709000</v>
      </c>
      <c r="K47" s="1">
        <v>15709000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4602000</v>
      </c>
      <c r="K48" s="1">
        <v>4602000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30971000</v>
      </c>
      <c r="K56" s="67">
        <f>SUM(K39:K44,K46:K54)</f>
        <v>30860000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14322000</v>
      </c>
      <c r="K58" s="57">
        <v>14322000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45293000</v>
      </c>
      <c r="K59" s="67">
        <f>SUM(K56:K58)</f>
        <v>45182000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105000</v>
      </c>
      <c r="K68" s="1">
        <v>105000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9818000</v>
      </c>
      <c r="K72" s="1">
        <v>6325000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9867000</v>
      </c>
      <c r="K73" s="1">
        <v>8927000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556000</v>
      </c>
      <c r="K74" s="1">
        <v>556000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20346000</v>
      </c>
      <c r="K82" s="67">
        <f>SUM(K65:K70,K72:K80)</f>
        <v>15913000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17168000</v>
      </c>
      <c r="K84" s="57">
        <v>17164000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37514000</v>
      </c>
      <c r="K85" s="67">
        <f>SUM(K82:K84)</f>
        <v>33077000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63434000</v>
      </c>
      <c r="K90" s="57">
        <v>63434000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32679000</v>
      </c>
      <c r="K92" s="57">
        <v>31702000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71745000</v>
      </c>
      <c r="K93" s="57">
        <v>66782000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165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166</v>
      </c>
      <c r="B5" s="12"/>
      <c r="C5" s="12"/>
      <c r="D5" s="17" t="s">
        <v>167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16000</v>
      </c>
      <c r="K17" s="1">
        <v>11000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12546000</v>
      </c>
      <c r="K21" s="1">
        <v>8216000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13140000</v>
      </c>
      <c r="K22" s="1">
        <v>11120000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2464000</v>
      </c>
      <c r="K23" s="1">
        <v>2225000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28166000</v>
      </c>
      <c r="K30" s="67">
        <f>SUM(K14:K19,K21:K28)</f>
        <v>21572000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25969000</v>
      </c>
      <c r="K32" s="57">
        <v>25405000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54135000</v>
      </c>
      <c r="K33" s="67">
        <f>SUM(K30:K32)</f>
        <v>46977000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2008000</v>
      </c>
      <c r="K46" s="1">
        <v>2008000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4960000</v>
      </c>
      <c r="K47" s="1">
        <v>4960000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1400000</v>
      </c>
      <c r="K48" s="1">
        <v>1400000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8368000</v>
      </c>
      <c r="K56" s="67">
        <f>SUM(K39:K44,K46:K54)</f>
        <v>8368000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7598000</v>
      </c>
      <c r="K58" s="57">
        <v>7598000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15966000</v>
      </c>
      <c r="K59" s="67">
        <f>SUM(K56:K58)</f>
        <v>15966000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1035000</v>
      </c>
      <c r="K72" s="1">
        <v>967000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2756000</v>
      </c>
      <c r="K73" s="1">
        <v>2105000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119000</v>
      </c>
      <c r="K74" s="1">
        <v>52000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3910000</v>
      </c>
      <c r="K82" s="67">
        <f>SUM(K65:K70,K72:K80)</f>
        <v>3124000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8375000</v>
      </c>
      <c r="K84" s="57">
        <v>8374000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12285000</v>
      </c>
      <c r="K85" s="67">
        <f>SUM(K82:K84)</f>
        <v>11498000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25724000</v>
      </c>
      <c r="K90" s="57">
        <v>25724000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13577000</v>
      </c>
      <c r="K92" s="57">
        <v>11178000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29196000</v>
      </c>
      <c r="K93" s="57">
        <v>29295000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168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169</v>
      </c>
      <c r="B5" s="12"/>
      <c r="C5" s="12"/>
      <c r="D5" s="17" t="s">
        <v>170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842000</v>
      </c>
      <c r="K17" s="1">
        <v>715000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54087000</v>
      </c>
      <c r="K21" s="1">
        <v>43313000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50304000</v>
      </c>
      <c r="K22" s="1">
        <v>48263000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5634000</v>
      </c>
      <c r="K23" s="1">
        <v>5092000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110867000</v>
      </c>
      <c r="K30" s="67">
        <f>SUM(K14:K19,K21:K28)</f>
        <v>97383000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63628000</v>
      </c>
      <c r="K32" s="57">
        <v>63357000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174495000</v>
      </c>
      <c r="K33" s="67">
        <f>SUM(K30:K32)</f>
        <v>160740000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126000</v>
      </c>
      <c r="K42" s="1">
        <v>126000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23306000</v>
      </c>
      <c r="K46" s="1">
        <v>22784000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17967000</v>
      </c>
      <c r="K47" s="1">
        <v>17889000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3371000</v>
      </c>
      <c r="K48" s="1">
        <v>3371000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44770000</v>
      </c>
      <c r="K56" s="67">
        <f>SUM(K39:K44,K46:K54)</f>
        <v>44170000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18729000</v>
      </c>
      <c r="K58" s="57">
        <v>18729000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63499000</v>
      </c>
      <c r="K59" s="67">
        <f>SUM(K56:K58)</f>
        <v>62899000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10919000</v>
      </c>
      <c r="K72" s="1">
        <v>6542000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12062000</v>
      </c>
      <c r="K73" s="1">
        <v>12447000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574000</v>
      </c>
      <c r="K74" s="1">
        <v>574000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23555000</v>
      </c>
      <c r="K82" s="67">
        <f>SUM(K65:K70,K72:K80)</f>
        <v>19563000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26410000</v>
      </c>
      <c r="K84" s="57">
        <v>26410000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49965000</v>
      </c>
      <c r="K85" s="67">
        <f>SUM(K82:K84)</f>
        <v>45973000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87397000</v>
      </c>
      <c r="K90" s="57">
        <v>87397000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62308000</v>
      </c>
      <c r="K92" s="57">
        <v>42338000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99351000</v>
      </c>
      <c r="K93" s="57">
        <v>94279000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171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172</v>
      </c>
      <c r="B5" s="12"/>
      <c r="C5" s="12"/>
      <c r="D5" s="17" t="s">
        <v>173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282000</v>
      </c>
      <c r="K17" s="1">
        <v>192000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24248000</v>
      </c>
      <c r="K21" s="1">
        <v>16121000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15049000</v>
      </c>
      <c r="K22" s="1">
        <v>13010000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5838000</v>
      </c>
      <c r="K23" s="1">
        <v>5335000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45417000</v>
      </c>
      <c r="K30" s="67">
        <f>SUM(K14:K19,K21:K28)</f>
        <v>34658000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54980000</v>
      </c>
      <c r="K32" s="57">
        <v>54537000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100397000</v>
      </c>
      <c r="K33" s="67">
        <f>SUM(K30:K32)</f>
        <v>89195000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10000</v>
      </c>
      <c r="K42" s="1">
        <v>10000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8820000</v>
      </c>
      <c r="K46" s="1">
        <v>5906000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5104000</v>
      </c>
      <c r="K47" s="1">
        <v>5104000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4102000</v>
      </c>
      <c r="K48" s="1">
        <v>4102000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18036000</v>
      </c>
      <c r="K56" s="67">
        <f>SUM(K39:K44,K46:K54)</f>
        <v>15122000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17229000</v>
      </c>
      <c r="K58" s="57">
        <v>17229000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35265000</v>
      </c>
      <c r="K59" s="67">
        <f>SUM(K56:K58)</f>
        <v>32351000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30000</v>
      </c>
      <c r="K68" s="1">
        <v>30000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9078000</v>
      </c>
      <c r="K72" s="1">
        <v>5557000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6760000</v>
      </c>
      <c r="K73" s="1">
        <v>3850000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605000</v>
      </c>
      <c r="K74" s="1">
        <v>349000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16473000</v>
      </c>
      <c r="K82" s="67">
        <f>SUM(K65:K70,K72:K80)</f>
        <v>9786000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14429000</v>
      </c>
      <c r="K84" s="57">
        <v>14425000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30902000</v>
      </c>
      <c r="K85" s="67">
        <f>SUM(K82:K84)</f>
        <v>24211000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54067000</v>
      </c>
      <c r="K90" s="57">
        <v>54067000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32440000</v>
      </c>
      <c r="K92" s="57">
        <v>22207000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53054000</v>
      </c>
      <c r="K93" s="57">
        <v>53054000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174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175</v>
      </c>
      <c r="B5" s="12"/>
      <c r="C5" s="12"/>
      <c r="D5" s="17" t="s">
        <v>176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16000</v>
      </c>
      <c r="K17" s="1">
        <v>12000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28031000</v>
      </c>
      <c r="K21" s="1">
        <v>16474000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31157000</v>
      </c>
      <c r="K22" s="1">
        <v>28249000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2971000</v>
      </c>
      <c r="K23" s="1">
        <v>2701000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62175000</v>
      </c>
      <c r="K30" s="67">
        <f>SUM(K14:K19,K21:K28)</f>
        <v>47436000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55839000</v>
      </c>
      <c r="K32" s="57">
        <v>55596000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118014000</v>
      </c>
      <c r="K33" s="67">
        <f>SUM(K30:K32)</f>
        <v>103032000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9151000</v>
      </c>
      <c r="K46" s="1">
        <v>8543000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12148000</v>
      </c>
      <c r="K47" s="1">
        <v>10265000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1755000</v>
      </c>
      <c r="K48" s="1">
        <v>1755000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23054000</v>
      </c>
      <c r="K56" s="67">
        <f>SUM(K39:K44,K46:K54)</f>
        <v>20563000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17049000</v>
      </c>
      <c r="K58" s="57">
        <v>17049000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40103000</v>
      </c>
      <c r="K59" s="67">
        <f>SUM(K56:K58)</f>
        <v>37612000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12331000</v>
      </c>
      <c r="K72" s="1">
        <v>8202000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8980000</v>
      </c>
      <c r="K73" s="1">
        <v>5736000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295000</v>
      </c>
      <c r="K74" s="1">
        <v>271000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21606000</v>
      </c>
      <c r="K82" s="67">
        <f>SUM(K65:K70,K72:K80)</f>
        <v>14209000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18735000</v>
      </c>
      <c r="K84" s="57">
        <v>18735000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40341000</v>
      </c>
      <c r="K85" s="67">
        <f>SUM(K82:K84)</f>
        <v>32944000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60841000</v>
      </c>
      <c r="K90" s="57">
        <v>60841000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3000000</v>
      </c>
      <c r="K91" s="57">
        <v>3000000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26009000</v>
      </c>
      <c r="K92" s="57">
        <v>25975000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87554000</v>
      </c>
      <c r="K93" s="57">
        <v>68504000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177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178</v>
      </c>
      <c r="B5" s="12"/>
      <c r="C5" s="12"/>
      <c r="D5" s="17" t="s">
        <v>179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224000</v>
      </c>
      <c r="K17" s="1">
        <v>190000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50546000</v>
      </c>
      <c r="K21" s="1">
        <v>40733000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36812000</v>
      </c>
      <c r="K22" s="1">
        <v>34937000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8509000</v>
      </c>
      <c r="K23" s="1">
        <v>7684000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96091000</v>
      </c>
      <c r="K30" s="67">
        <f>SUM(K14:K19,K21:K28)</f>
        <v>83544000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75485000</v>
      </c>
      <c r="K32" s="57">
        <v>74572000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171576000</v>
      </c>
      <c r="K33" s="67">
        <f>SUM(K30:K32)</f>
        <v>158116000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102000</v>
      </c>
      <c r="K42" s="1">
        <v>102000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12825000</v>
      </c>
      <c r="K46" s="1">
        <v>12825000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15331000</v>
      </c>
      <c r="K47" s="1">
        <v>15331000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5684000</v>
      </c>
      <c r="K48" s="1">
        <v>5684000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33942000</v>
      </c>
      <c r="K56" s="67">
        <f>SUM(K39:K44,K46:K54)</f>
        <v>33942000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22077000</v>
      </c>
      <c r="K58" s="57">
        <v>22077000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56019000</v>
      </c>
      <c r="K59" s="67">
        <f>SUM(K56:K58)</f>
        <v>56019000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8875000</v>
      </c>
      <c r="K72" s="1">
        <v>6974000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11040000</v>
      </c>
      <c r="K73" s="1">
        <v>10957000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1002000</v>
      </c>
      <c r="K74" s="1">
        <v>902000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20917000</v>
      </c>
      <c r="K82" s="67">
        <f>SUM(K65:K70,K72:K80)</f>
        <v>18833000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25063000</v>
      </c>
      <c r="K84" s="57">
        <v>25057000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45980000</v>
      </c>
      <c r="K85" s="67">
        <f>SUM(K82:K84)</f>
        <v>43890000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81403000</v>
      </c>
      <c r="K90" s="57">
        <v>81403000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28764000</v>
      </c>
      <c r="K92" s="57">
        <v>28764000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90733000</v>
      </c>
      <c r="K93" s="57">
        <v>89047000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180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181</v>
      </c>
      <c r="B5" s="12"/>
      <c r="C5" s="12"/>
      <c r="D5" s="17" t="s">
        <v>182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33000</v>
      </c>
      <c r="K17" s="1">
        <v>27000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19945000</v>
      </c>
      <c r="K21" s="1">
        <v>16103000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34260000</v>
      </c>
      <c r="K22" s="1">
        <v>31946000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2121000</v>
      </c>
      <c r="K23" s="1">
        <v>1912000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56359000</v>
      </c>
      <c r="K30" s="67">
        <f>SUM(K14:K19,K21:K28)</f>
        <v>49988000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32621000</v>
      </c>
      <c r="K32" s="57">
        <v>32547000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88980000</v>
      </c>
      <c r="K33" s="67">
        <f>SUM(K30:K32)</f>
        <v>82535000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3467000</v>
      </c>
      <c r="K46" s="1">
        <v>3404000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10582000</v>
      </c>
      <c r="K47" s="1">
        <v>10582000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1173000</v>
      </c>
      <c r="K48" s="1">
        <v>1173000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15222000</v>
      </c>
      <c r="K56" s="67">
        <f>SUM(K39:K44,K46:K54)</f>
        <v>15159000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9839000</v>
      </c>
      <c r="K58" s="57">
        <v>9839000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25061000</v>
      </c>
      <c r="K59" s="67">
        <f>SUM(K56:K58)</f>
        <v>24998000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4043000</v>
      </c>
      <c r="K72" s="1">
        <v>3683000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10824000</v>
      </c>
      <c r="K73" s="1">
        <v>9404000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186000</v>
      </c>
      <c r="K74" s="1">
        <v>178000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15053000</v>
      </c>
      <c r="K82" s="67">
        <f>SUM(K65:K70,K72:K80)</f>
        <v>13265000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11180000</v>
      </c>
      <c r="K84" s="57">
        <v>11180000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26233000</v>
      </c>
      <c r="K85" s="67">
        <f>SUM(K82:K84)</f>
        <v>24445000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44576000</v>
      </c>
      <c r="K90" s="57">
        <v>44576000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13988000</v>
      </c>
      <c r="K92" s="57">
        <v>13988000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43297000</v>
      </c>
      <c r="K93" s="57">
        <v>42956000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183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184</v>
      </c>
      <c r="B5" s="12"/>
      <c r="C5" s="12"/>
      <c r="D5" s="17" t="s">
        <v>185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37000</v>
      </c>
      <c r="K17" s="1">
        <v>32000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21310000</v>
      </c>
      <c r="K21" s="1">
        <v>16830000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34454000</v>
      </c>
      <c r="K22" s="1">
        <v>31673000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2050000</v>
      </c>
      <c r="K23" s="1">
        <v>1856000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57851000</v>
      </c>
      <c r="K30" s="67">
        <f>SUM(K14:K19,K21:K28)</f>
        <v>50391000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38612000</v>
      </c>
      <c r="K32" s="57">
        <v>38419000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96463000</v>
      </c>
      <c r="K33" s="67">
        <f>SUM(K30:K32)</f>
        <v>88810000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2266000</v>
      </c>
      <c r="K46" s="1">
        <v>2266000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10097000</v>
      </c>
      <c r="K47" s="1">
        <v>10097000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1100000</v>
      </c>
      <c r="K48" s="1">
        <v>1100000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13463000</v>
      </c>
      <c r="K56" s="67">
        <f>SUM(K39:K44,K46:K54)</f>
        <v>13463000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11821000</v>
      </c>
      <c r="K58" s="57">
        <v>11821000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25284000</v>
      </c>
      <c r="K59" s="67">
        <f>SUM(K56:K58)</f>
        <v>25284000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4339000</v>
      </c>
      <c r="K72" s="1">
        <v>4148000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9234000</v>
      </c>
      <c r="K73" s="1">
        <v>7518000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189000</v>
      </c>
      <c r="K74" s="1">
        <v>189000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13762000</v>
      </c>
      <c r="K82" s="67">
        <f>SUM(K65:K70,K72:K80)</f>
        <v>11855000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13625000</v>
      </c>
      <c r="K84" s="57">
        <v>13624000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27387000</v>
      </c>
      <c r="K85" s="67">
        <f>SUM(K82:K84)</f>
        <v>25479000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47401000</v>
      </c>
      <c r="K90" s="57">
        <v>47401000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22910000</v>
      </c>
      <c r="K92" s="57">
        <v>21132000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58361000</v>
      </c>
      <c r="K93" s="57">
        <v>54830000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186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187</v>
      </c>
      <c r="B5" s="12"/>
      <c r="C5" s="12"/>
      <c r="D5" s="17" t="s">
        <v>188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228000</v>
      </c>
      <c r="K17" s="1">
        <v>176000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27656000</v>
      </c>
      <c r="K21" s="1">
        <v>19405000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23227000</v>
      </c>
      <c r="K22" s="1">
        <v>20518000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5356000</v>
      </c>
      <c r="K23" s="1">
        <v>4823000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56467000</v>
      </c>
      <c r="K30" s="67">
        <f>SUM(K14:K19,K21:K28)</f>
        <v>44922000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44715000</v>
      </c>
      <c r="K32" s="57">
        <v>44511000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101182000</v>
      </c>
      <c r="K33" s="67">
        <f>SUM(K30:K32)</f>
        <v>89433000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47000</v>
      </c>
      <c r="K42" s="1">
        <v>47000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8675000</v>
      </c>
      <c r="K46" s="1">
        <v>7286000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5711000</v>
      </c>
      <c r="K47" s="1">
        <v>5711000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3651000</v>
      </c>
      <c r="K48" s="1">
        <v>3651000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18084000</v>
      </c>
      <c r="K56" s="67">
        <f>SUM(K39:K44,K46:K54)</f>
        <v>16695000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13657000</v>
      </c>
      <c r="K58" s="57">
        <v>13657000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31741000</v>
      </c>
      <c r="K59" s="67">
        <f>SUM(K56:K58)</f>
        <v>30352000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1525000</v>
      </c>
      <c r="K72" s="1">
        <v>1523000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2389000</v>
      </c>
      <c r="K73" s="1">
        <v>1613000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423000</v>
      </c>
      <c r="K74" s="1">
        <v>422000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4337000</v>
      </c>
      <c r="K82" s="67">
        <f>SUM(K65:K70,K72:K80)</f>
        <v>3558000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14942000</v>
      </c>
      <c r="K84" s="57">
        <v>14942000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19279000</v>
      </c>
      <c r="K85" s="67">
        <f>SUM(K82:K84)</f>
        <v>18500000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53042000</v>
      </c>
      <c r="K90" s="57">
        <v>53042000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20625000</v>
      </c>
      <c r="K92" s="57">
        <v>16159000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52667000</v>
      </c>
      <c r="K93" s="57">
        <v>46673000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189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190</v>
      </c>
      <c r="B5" s="12"/>
      <c r="C5" s="12"/>
      <c r="D5" s="17" t="s">
        <v>191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187000</v>
      </c>
      <c r="K17" s="1">
        <v>146000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43697000</v>
      </c>
      <c r="K21" s="1">
        <v>33954000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42264000</v>
      </c>
      <c r="K22" s="1">
        <v>36475000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5193000</v>
      </c>
      <c r="K23" s="1">
        <v>4733000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91341000</v>
      </c>
      <c r="K30" s="67">
        <f>SUM(K14:K19,K21:K28)</f>
        <v>75308000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46321000</v>
      </c>
      <c r="K32" s="57">
        <v>46095000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137662000</v>
      </c>
      <c r="K33" s="67">
        <f>SUM(K30:K32)</f>
        <v>121403000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7466000</v>
      </c>
      <c r="K46" s="1">
        <v>7428000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11397000</v>
      </c>
      <c r="K47" s="1">
        <v>11397000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2334000</v>
      </c>
      <c r="K48" s="1">
        <v>2334000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21197000</v>
      </c>
      <c r="K56" s="67">
        <f>SUM(K39:K44,K46:K54)</f>
        <v>21159000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12962000</v>
      </c>
      <c r="K58" s="57">
        <v>12962000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34159000</v>
      </c>
      <c r="K59" s="67">
        <f>SUM(K56:K58)</f>
        <v>34121000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30000</v>
      </c>
      <c r="K68" s="1">
        <v>30000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4972000</v>
      </c>
      <c r="K72" s="1">
        <v>2572000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12242000</v>
      </c>
      <c r="K73" s="1">
        <v>6648000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414000</v>
      </c>
      <c r="K74" s="1">
        <v>414000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17658000</v>
      </c>
      <c r="K82" s="67">
        <f>SUM(K65:K70,K72:K80)</f>
        <v>9664000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20696000</v>
      </c>
      <c r="K84" s="57">
        <v>20696000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38354000</v>
      </c>
      <c r="K85" s="67">
        <f>SUM(K82:K84)</f>
        <v>30360000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69558000</v>
      </c>
      <c r="K90" s="57">
        <v>69558000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23695000</v>
      </c>
      <c r="K92" s="57">
        <v>20768000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77772000</v>
      </c>
      <c r="K93" s="57">
        <v>68282000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111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112</v>
      </c>
      <c r="B5" s="12"/>
      <c r="C5" s="12"/>
      <c r="D5" s="17" t="s">
        <v>113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230844000</v>
      </c>
      <c r="K15" s="1">
        <v>230844000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230844000</v>
      </c>
      <c r="K30" s="67">
        <f>SUM(K14:K19,K21:K28)</f>
        <v>230844000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230844000</v>
      </c>
      <c r="K33" s="67">
        <f>SUM(K30:K32)</f>
        <v>230844000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515380000</v>
      </c>
      <c r="K40" s="1">
        <v>515380000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115823000</v>
      </c>
      <c r="K46" s="1">
        <v>115823000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631203000</v>
      </c>
      <c r="K56" s="67">
        <f>SUM(K39:K44,K46:K54)</f>
        <v>631203000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631203000</v>
      </c>
      <c r="K59" s="67">
        <f>SUM(K56:K58)</f>
        <v>631203000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6474424000</v>
      </c>
      <c r="K66" s="1">
        <v>6474424000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219484000</v>
      </c>
      <c r="K72" s="1">
        <v>219484000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6693908000</v>
      </c>
      <c r="K82" s="67">
        <f>SUM(K65:K70,K72:K80)</f>
        <v>6693908000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6693908000</v>
      </c>
      <c r="K85" s="67">
        <f>SUM(K82:K84)</f>
        <v>6693908000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4139610000</v>
      </c>
      <c r="K92" s="57">
        <v>4139610000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76175065000</v>
      </c>
      <c r="K93" s="57">
        <v>76175065000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192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154</v>
      </c>
      <c r="B5" s="12"/>
      <c r="C5" s="12"/>
      <c r="D5" s="17" t="s">
        <v>192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-17643000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12566000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20000000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-7000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49000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14965000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14965000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193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194</v>
      </c>
      <c r="B5" s="12"/>
      <c r="C5" s="12"/>
      <c r="D5" s="17" t="s">
        <v>195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24094000</v>
      </c>
      <c r="K21" s="1">
        <v>18012000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42000</v>
      </c>
      <c r="K25" s="1">
        <v>42000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24136000</v>
      </c>
      <c r="K30" s="67">
        <f>SUM(K14:K19,K21:K28)</f>
        <v>18054000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41507000</v>
      </c>
      <c r="K31" s="57">
        <v>27577000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50681000</v>
      </c>
      <c r="K32" s="57">
        <v>24537000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116324000</v>
      </c>
      <c r="K33" s="67">
        <f>SUM(K30:K32)</f>
        <v>70168000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3028000</v>
      </c>
      <c r="K57" s="57">
        <v>3028000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34709000</v>
      </c>
      <c r="K58" s="57">
        <v>34709000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37737000</v>
      </c>
      <c r="K59" s="67">
        <f>SUM(K56:K58)</f>
        <v>37737000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12688000</v>
      </c>
      <c r="K83" s="57">
        <v>12688000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138502000</v>
      </c>
      <c r="K84" s="57">
        <v>1372000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151190000</v>
      </c>
      <c r="K85" s="67">
        <f>SUM(K82:K84)</f>
        <v>14060000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66387000</v>
      </c>
      <c r="K90" s="57">
        <v>40118000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36926000</v>
      </c>
      <c r="K92" s="57">
        <v>24837000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443646000</v>
      </c>
      <c r="K93" s="57">
        <v>169996000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196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197</v>
      </c>
      <c r="B5" s="12"/>
      <c r="C5" s="12"/>
      <c r="D5" s="17" t="s">
        <v>198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50962000</v>
      </c>
      <c r="K21" s="1">
        <v>32771000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50962000</v>
      </c>
      <c r="K30" s="67">
        <f>SUM(K14:K19,K21:K28)</f>
        <v>32771000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18714000</v>
      </c>
      <c r="K31" s="57">
        <v>4823000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48673000</v>
      </c>
      <c r="K32" s="57">
        <v>48673000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118349000</v>
      </c>
      <c r="K33" s="67">
        <f>SUM(K30:K32)</f>
        <v>86267000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492000</v>
      </c>
      <c r="K58" s="57">
        <v>492000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492000</v>
      </c>
      <c r="K59" s="67">
        <f>SUM(K56:K58)</f>
        <v>492000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2155000</v>
      </c>
      <c r="K83" s="57">
        <v>2155000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6311000</v>
      </c>
      <c r="K84" s="57">
        <v>6311000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8466000</v>
      </c>
      <c r="K85" s="67">
        <f>SUM(K82:K84)</f>
        <v>8466000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48811000</v>
      </c>
      <c r="K90" s="57">
        <v>38073000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239000</v>
      </c>
      <c r="K92" s="57">
        <v>239000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58444000</v>
      </c>
      <c r="K93" s="57">
        <v>58444000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199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200</v>
      </c>
      <c r="B5" s="12"/>
      <c r="C5" s="12"/>
      <c r="D5" s="17" t="s">
        <v>201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2590000</v>
      </c>
      <c r="K22" s="1">
        <v>2071000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2590000</v>
      </c>
      <c r="K30" s="67">
        <f>SUM(K14:K19,K21:K28)</f>
        <v>2071000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200893000</v>
      </c>
      <c r="K31" s="57">
        <v>150613000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203483000</v>
      </c>
      <c r="K33" s="67">
        <f>SUM(K30:K32)</f>
        <v>152684000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470000</v>
      </c>
      <c r="K47" s="1">
        <v>438000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470000</v>
      </c>
      <c r="K56" s="67">
        <f>SUM(K39:K44,K46:K54)</f>
        <v>438000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40700000</v>
      </c>
      <c r="K57" s="57">
        <v>32372000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41170000</v>
      </c>
      <c r="K59" s="67">
        <f>SUM(K56:K58)</f>
        <v>32810000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300000</v>
      </c>
      <c r="K73" s="1">
        <v>264000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300000</v>
      </c>
      <c r="K82" s="67">
        <f>SUM(K65:K70,K72:K80)</f>
        <v>264000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14313000</v>
      </c>
      <c r="K83" s="57">
        <v>8257000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14613000</v>
      </c>
      <c r="K85" s="67">
        <f>SUM(K82:K84)</f>
        <v>8521000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18634000</v>
      </c>
      <c r="K90" s="57">
        <v>13231000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20612000</v>
      </c>
      <c r="K92" s="57">
        <v>14762000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6598000</v>
      </c>
      <c r="K93" s="57">
        <v>2113000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202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203</v>
      </c>
      <c r="B5" s="12"/>
      <c r="C5" s="12"/>
      <c r="D5" s="17" t="s">
        <v>204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239150000</v>
      </c>
      <c r="K22" s="1">
        <v>227412000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239150000</v>
      </c>
      <c r="K30" s="67">
        <f>SUM(K14:K19,K21:K28)</f>
        <v>227412000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14020000</v>
      </c>
      <c r="K31" s="57">
        <v>14020000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530000</v>
      </c>
      <c r="K32" s="57">
        <v>530000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253700000</v>
      </c>
      <c r="K33" s="67">
        <f>SUM(K30:K32)</f>
        <v>241962000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81728000</v>
      </c>
      <c r="K47" s="1">
        <v>79682000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81728000</v>
      </c>
      <c r="K56" s="67">
        <f>SUM(K39:K44,K46:K54)</f>
        <v>79682000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2281000</v>
      </c>
      <c r="K57" s="57">
        <v>2281000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84009000</v>
      </c>
      <c r="K59" s="67">
        <f>SUM(K56:K58)</f>
        <v>81963000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-11816000</v>
      </c>
      <c r="K66" s="1">
        <v>-11058000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47311000</v>
      </c>
      <c r="K73" s="1">
        <v>45952000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35495000</v>
      </c>
      <c r="K82" s="67">
        <f>SUM(K65:K70,K72:K80)</f>
        <v>34894000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-24216000</v>
      </c>
      <c r="K83" s="57">
        <v>-24216000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11279000</v>
      </c>
      <c r="K85" s="67">
        <f>SUM(K82:K84)</f>
        <v>10678000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74492000</v>
      </c>
      <c r="K90" s="57">
        <v>73419000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24560000</v>
      </c>
      <c r="K92" s="57">
        <v>24412000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12202000</v>
      </c>
      <c r="K93" s="57">
        <v>11870000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205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206</v>
      </c>
      <c r="B5" s="12"/>
      <c r="C5" s="12"/>
      <c r="D5" s="17" t="s">
        <v>207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348000</v>
      </c>
      <c r="K15" s="1">
        <v>348000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198168000</v>
      </c>
      <c r="K17" s="1">
        <v>198168000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9581000</v>
      </c>
      <c r="K21" s="1">
        <v>9581000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6293000</v>
      </c>
      <c r="K27" s="1">
        <v>6293000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214390000</v>
      </c>
      <c r="K30" s="67">
        <f>SUM(K14:K19,K21:K28)</f>
        <v>214390000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1950000</v>
      </c>
      <c r="K31" s="57">
        <v>1950000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216340000</v>
      </c>
      <c r="K33" s="67">
        <f>SUM(K30:K32)</f>
        <v>216340000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67966000</v>
      </c>
      <c r="K42" s="1">
        <v>67966000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5410000</v>
      </c>
      <c r="K46" s="1">
        <v>5410000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73376000</v>
      </c>
      <c r="K56" s="67">
        <f>SUM(K39:K44,K46:K54)</f>
        <v>73376000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496000</v>
      </c>
      <c r="K57" s="57">
        <v>496000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73872000</v>
      </c>
      <c r="K59" s="67">
        <f>SUM(K56:K58)</f>
        <v>73872000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6633000</v>
      </c>
      <c r="K68" s="1">
        <v>6633000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6633000</v>
      </c>
      <c r="K82" s="67">
        <f>SUM(K65:K70,K72:K80)</f>
        <v>6633000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6633000</v>
      </c>
      <c r="K85" s="67">
        <f>SUM(K82:K84)</f>
        <v>6633000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100446000</v>
      </c>
      <c r="K90" s="57">
        <v>100446000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8257000</v>
      </c>
      <c r="K92" s="57">
        <v>8257000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208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209</v>
      </c>
      <c r="B5" s="12"/>
      <c r="C5" s="12"/>
      <c r="D5" s="17" t="s">
        <v>210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12502000</v>
      </c>
      <c r="K21" s="1">
        <v>7361000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28285000</v>
      </c>
      <c r="K22" s="1">
        <v>28285000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40787000</v>
      </c>
      <c r="K30" s="67">
        <f>SUM(K14:K19,K21:K28)</f>
        <v>35646000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40787000</v>
      </c>
      <c r="K33" s="67">
        <f>SUM(K30:K32)</f>
        <v>35646000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88000</v>
      </c>
      <c r="K46" s="1">
        <v>88000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4932000</v>
      </c>
      <c r="K47" s="1">
        <v>4932000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5020000</v>
      </c>
      <c r="K56" s="67">
        <f>SUM(K39:K44,K46:K54)</f>
        <v>5020000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5020000</v>
      </c>
      <c r="K59" s="67">
        <f>SUM(K56:K58)</f>
        <v>5020000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3026000</v>
      </c>
      <c r="K72" s="1">
        <v>3026000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125000</v>
      </c>
      <c r="K73" s="1">
        <v>125000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3151000</v>
      </c>
      <c r="K82" s="67">
        <f>SUM(K65:K70,K72:K80)</f>
        <v>3151000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3151000</v>
      </c>
      <c r="K85" s="67">
        <f>SUM(K82:K84)</f>
        <v>3151000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10267000</v>
      </c>
      <c r="K90" s="57">
        <v>10267000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4663000</v>
      </c>
      <c r="K92" s="57">
        <v>4663000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1350000</v>
      </c>
      <c r="K93" s="57">
        <v>1350000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211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212</v>
      </c>
      <c r="B5" s="12"/>
      <c r="C5" s="12"/>
      <c r="D5" s="17" t="s">
        <v>213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1800947000</v>
      </c>
      <c r="K15" s="1">
        <v>1798307000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3015679000</v>
      </c>
      <c r="K17" s="1">
        <v>3005028000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1179185000</v>
      </c>
      <c r="K18" s="1">
        <v>1176016000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3842000</v>
      </c>
      <c r="K19" s="1">
        <v>3833000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572971000</v>
      </c>
      <c r="K21" s="1">
        <v>518418000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3461421000</v>
      </c>
      <c r="K22" s="1">
        <v>3424762000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607294000</v>
      </c>
      <c r="K23" s="1">
        <v>605958000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213074000</v>
      </c>
      <c r="K28" s="1">
        <v>213074000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10854413000</v>
      </c>
      <c r="K30" s="67">
        <f>SUM(K14:K19,K21:K28)</f>
        <v>10745396000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50534000</v>
      </c>
      <c r="K32" s="57">
        <v>50534000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10904947000</v>
      </c>
      <c r="K33" s="67">
        <f>SUM(K30:K32)</f>
        <v>10795930000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372593000</v>
      </c>
      <c r="K40" s="1">
        <v>372593000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1513949000</v>
      </c>
      <c r="K42" s="1">
        <v>1508864000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321376000</v>
      </c>
      <c r="K43" s="1">
        <v>321376000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2684000</v>
      </c>
      <c r="K44" s="1">
        <v>2684000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124301000</v>
      </c>
      <c r="K46" s="1">
        <v>122551000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1477899000</v>
      </c>
      <c r="K47" s="1">
        <v>1458557000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389585000</v>
      </c>
      <c r="K48" s="1">
        <v>389585000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56630000</v>
      </c>
      <c r="K53" s="1">
        <v>56630000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4259017000</v>
      </c>
      <c r="K56" s="67">
        <f>SUM(K39:K44,K46:K54)</f>
        <v>4232840000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40547000</v>
      </c>
      <c r="K58" s="57">
        <v>40547000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4299564000</v>
      </c>
      <c r="K59" s="67">
        <f>SUM(K56:K58)</f>
        <v>4273387000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924973000</v>
      </c>
      <c r="K66" s="1">
        <v>924973000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251728000</v>
      </c>
      <c r="K68" s="1">
        <v>245947000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579469000</v>
      </c>
      <c r="K69" s="1">
        <v>586070000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1143000</v>
      </c>
      <c r="K70" s="1">
        <v>1143000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265570000</v>
      </c>
      <c r="K72" s="1">
        <v>205146000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1066970000</v>
      </c>
      <c r="K73" s="1">
        <v>1006049000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89651000</v>
      </c>
      <c r="K74" s="1">
        <v>89651000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73500000</v>
      </c>
      <c r="K79" s="1">
        <v>73500000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233236000</v>
      </c>
      <c r="K80" s="57">
        <v>233236000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3486240000</v>
      </c>
      <c r="K82" s="67">
        <f>SUM(K65:K70,K72:K80)</f>
        <v>3365715000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56454000</v>
      </c>
      <c r="K84" s="57">
        <v>56454000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3542694000</v>
      </c>
      <c r="K85" s="67">
        <f>SUM(K82:K84)</f>
        <v>3422169000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6384186000</v>
      </c>
      <c r="K90" s="57">
        <v>6335990000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31670000</v>
      </c>
      <c r="K91" s="57">
        <v>31670000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2439949000</v>
      </c>
      <c r="K92" s="57">
        <v>2430465000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17166980000</v>
      </c>
      <c r="K93" s="57">
        <v>16979415000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214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215</v>
      </c>
      <c r="B5" s="12"/>
      <c r="C5" s="12"/>
      <c r="D5" s="17" t="s">
        <v>216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14795000</v>
      </c>
      <c r="K21" s="1">
        <v>5015000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14795000</v>
      </c>
      <c r="K30" s="67">
        <f>SUM(K14:K19,K21:K28)</f>
        <v>5015000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14795000</v>
      </c>
      <c r="K33" s="67">
        <f>SUM(K30:K32)</f>
        <v>5015000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3440000</v>
      </c>
      <c r="K46" s="1">
        <v>3440000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3440000</v>
      </c>
      <c r="K56" s="67">
        <f>SUM(K39:K44,K46:K54)</f>
        <v>3440000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3440000</v>
      </c>
      <c r="K59" s="67">
        <f>SUM(K56:K58)</f>
        <v>3440000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5370000</v>
      </c>
      <c r="K72" s="1">
        <v>3874000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5370000</v>
      </c>
      <c r="K82" s="67">
        <f>SUM(K65:K70,K72:K80)</f>
        <v>3874000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5370000</v>
      </c>
      <c r="K85" s="67">
        <f>SUM(K82:K84)</f>
        <v>3874000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7119000</v>
      </c>
      <c r="K90" s="57">
        <v>2237000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1223000</v>
      </c>
      <c r="K92" s="57">
        <v>1223000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15439000</v>
      </c>
      <c r="K93" s="57">
        <v>11277000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217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218</v>
      </c>
      <c r="B5" s="12"/>
      <c r="C5" s="12"/>
      <c r="D5" s="17" t="s">
        <v>219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43359000</v>
      </c>
      <c r="K21" s="1">
        <v>36534000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85478000</v>
      </c>
      <c r="K25" s="1">
        <v>72687000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128837000</v>
      </c>
      <c r="K30" s="67">
        <f>SUM(K14:K19,K21:K28)</f>
        <v>109221000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128837000</v>
      </c>
      <c r="K33" s="67">
        <f>SUM(K30:K32)</f>
        <v>109221000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5341000</v>
      </c>
      <c r="K46" s="1">
        <v>5341000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173000</v>
      </c>
      <c r="K50" s="1">
        <v>173000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5514000</v>
      </c>
      <c r="K56" s="67">
        <f>SUM(K39:K44,K46:K54)</f>
        <v>5514000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5514000</v>
      </c>
      <c r="K59" s="67">
        <f>SUM(K56:K58)</f>
        <v>5514000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49058000</v>
      </c>
      <c r="K72" s="1">
        <v>49058000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15097000</v>
      </c>
      <c r="K76" s="1">
        <v>6055000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64155000</v>
      </c>
      <c r="K82" s="67">
        <f>SUM(K65:K70,K72:K80)</f>
        <v>55113000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-5194000</v>
      </c>
      <c r="K83" s="57">
        <v>-5194000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58961000</v>
      </c>
      <c r="K85" s="67">
        <f>SUM(K82:K84)</f>
        <v>49919000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541773000</v>
      </c>
      <c r="K90" s="57">
        <v>506117000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38642000</v>
      </c>
      <c r="K92" s="57">
        <v>38642000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44227000</v>
      </c>
      <c r="K93" s="57">
        <v>44227000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114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115</v>
      </c>
      <c r="B5" s="12"/>
      <c r="C5" s="12"/>
      <c r="D5" s="17" t="s">
        <v>116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172623000</v>
      </c>
      <c r="K16" s="1">
        <v>172623000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172623000</v>
      </c>
      <c r="K30" s="67">
        <f>SUM(K14:K19,K21:K28)</f>
        <v>172623000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172623000</v>
      </c>
      <c r="K33" s="67">
        <f>SUM(K30:K32)</f>
        <v>172623000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189191000</v>
      </c>
      <c r="K41" s="1">
        <v>189191000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189191000</v>
      </c>
      <c r="K56" s="67">
        <f>SUM(K39:K44,K46:K54)</f>
        <v>189191000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189191000</v>
      </c>
      <c r="K59" s="67">
        <f>SUM(K56:K58)</f>
        <v>189191000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1567551000</v>
      </c>
      <c r="K67" s="1">
        <v>1567551000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1567551000</v>
      </c>
      <c r="K82" s="67">
        <f>SUM(K65:K70,K72:K80)</f>
        <v>1567551000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1567551000</v>
      </c>
      <c r="K85" s="67">
        <f>SUM(K82:K84)</f>
        <v>1567551000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798042000</v>
      </c>
      <c r="K92" s="57">
        <v>798042000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19024272000</v>
      </c>
      <c r="K93" s="57">
        <v>19024272000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220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221</v>
      </c>
      <c r="B5" s="12"/>
      <c r="C5" s="12"/>
      <c r="D5" s="17" t="s">
        <v>222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39072000</v>
      </c>
      <c r="K19" s="1">
        <v>3132000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39072000</v>
      </c>
      <c r="K30" s="67">
        <f>SUM(K14:K19,K21:K28)</f>
        <v>3132000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93360000</v>
      </c>
      <c r="K31" s="57">
        <v>-1229000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132432000</v>
      </c>
      <c r="K33" s="67">
        <f>SUM(K30:K32)</f>
        <v>1903000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4908000</v>
      </c>
      <c r="K44" s="1">
        <v>861000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4908000</v>
      </c>
      <c r="K56" s="67">
        <f>SUM(K39:K44,K46:K54)</f>
        <v>861000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8769000</v>
      </c>
      <c r="K57" s="57">
        <v>1534000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13677000</v>
      </c>
      <c r="K59" s="67">
        <f>SUM(K56:K58)</f>
        <v>2395000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25382000</v>
      </c>
      <c r="K70" s="1">
        <v>3657000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25382000</v>
      </c>
      <c r="K82" s="67">
        <f>SUM(K65:K70,K72:K80)</f>
        <v>3657000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59387000</v>
      </c>
      <c r="K83" s="57">
        <v>8181000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84769000</v>
      </c>
      <c r="K85" s="67">
        <f>SUM(K82:K84)</f>
        <v>11838000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13218000</v>
      </c>
      <c r="K90" s="57">
        <v>7169000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22132000</v>
      </c>
      <c r="K92" s="57">
        <v>2214000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-9042000</v>
      </c>
      <c r="K93" s="57">
        <v>1153000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223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224</v>
      </c>
      <c r="B5" s="12"/>
      <c r="C5" s="12"/>
      <c r="D5" s="17" t="s">
        <v>225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5327000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411899000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241170000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314057000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146567000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1119020000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1119020000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226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227</v>
      </c>
      <c r="B5" s="12"/>
      <c r="C5" s="12"/>
      <c r="D5" s="17" t="s">
        <v>228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10067000</v>
      </c>
      <c r="K17" s="1">
        <v>6303000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5322000</v>
      </c>
      <c r="K18" s="1">
        <v>3586000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99100000</v>
      </c>
      <c r="K21" s="1">
        <v>42902000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114489000</v>
      </c>
      <c r="K30" s="67">
        <f>SUM(K14:K19,K21:K28)</f>
        <v>52791000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114489000</v>
      </c>
      <c r="K33" s="67">
        <f>SUM(K30:K32)</f>
        <v>52791000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3328000</v>
      </c>
      <c r="K42" s="1">
        <v>3328000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1200000</v>
      </c>
      <c r="K43" s="1">
        <v>1200000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4945000</v>
      </c>
      <c r="K46" s="1">
        <v>4945000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9473000</v>
      </c>
      <c r="K56" s="67">
        <f>SUM(K39:K44,K46:K54)</f>
        <v>9473000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9473000</v>
      </c>
      <c r="K59" s="67">
        <f>SUM(K56:K58)</f>
        <v>9473000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821000</v>
      </c>
      <c r="K68" s="1">
        <v>-11000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2587000</v>
      </c>
      <c r="K69" s="1">
        <v>-484000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27780000</v>
      </c>
      <c r="K72" s="1">
        <v>5698000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31188000</v>
      </c>
      <c r="K82" s="67">
        <f>SUM(K65:K70,K72:K80)</f>
        <v>5203000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31188000</v>
      </c>
      <c r="K85" s="67">
        <f>SUM(K82:K84)</f>
        <v>5203000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57842000</v>
      </c>
      <c r="K90" s="57">
        <v>26238000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14759000</v>
      </c>
      <c r="K92" s="57">
        <v>8803000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55913000</v>
      </c>
      <c r="K93" s="57">
        <v>3546000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229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230</v>
      </c>
      <c r="B5" s="12"/>
      <c r="C5" s="12"/>
      <c r="D5" s="17" t="s">
        <v>231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-699000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-371000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-1070000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-425000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-1495000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3000</v>
      </c>
      <c r="K66" s="1">
        <v>3000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-8000</v>
      </c>
      <c r="K68" s="1">
        <v>-8000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-1064000</v>
      </c>
      <c r="K70" s="1">
        <v>-1064000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-1069000</v>
      </c>
      <c r="K82" s="67">
        <f>SUM(K65:K70,K72:K80)</f>
        <v>-1069000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-1069000</v>
      </c>
      <c r="K85" s="67">
        <f>SUM(K82:K84)</f>
        <v>-1069000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1441000</v>
      </c>
      <c r="K93" s="57">
        <v>1441000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232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233</v>
      </c>
      <c r="B5" s="12"/>
      <c r="C5" s="12"/>
      <c r="D5" s="17" t="s">
        <v>234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-152000</v>
      </c>
      <c r="K21" s="1">
        <v>-152000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-152000</v>
      </c>
      <c r="K30" s="67">
        <f>SUM(K14:K19,K21:K28)</f>
        <v>-152000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-152000</v>
      </c>
      <c r="K33" s="67">
        <f>SUM(K30:K32)</f>
        <v>-152000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24000</v>
      </c>
      <c r="K72" s="1">
        <v>24000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24000</v>
      </c>
      <c r="K82" s="67">
        <f>SUM(K65:K70,K72:K80)</f>
        <v>24000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24000</v>
      </c>
      <c r="K85" s="67">
        <f>SUM(K82:K84)</f>
        <v>24000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7956000</v>
      </c>
      <c r="K90" s="57">
        <v>7956000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212000</v>
      </c>
      <c r="K92" s="57">
        <v>212000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530000</v>
      </c>
      <c r="K93" s="57">
        <v>530000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235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236</v>
      </c>
      <c r="B5" s="12"/>
      <c r="C5" s="12"/>
      <c r="D5" s="17" t="s">
        <v>237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3462000</v>
      </c>
      <c r="K93" s="57">
        <v>3462000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238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239</v>
      </c>
      <c r="B5" s="12"/>
      <c r="C5" s="12"/>
      <c r="D5" s="17" t="s">
        <v>240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971347000</v>
      </c>
      <c r="K15" s="1">
        <v>958261000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5555596000</v>
      </c>
      <c r="K17" s="1">
        <v>5505237000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1693987000</v>
      </c>
      <c r="K18" s="1">
        <v>1690943000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483877000</v>
      </c>
      <c r="K19" s="1">
        <v>368526000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1942969000</v>
      </c>
      <c r="K21" s="1">
        <v>1495757000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2157244000</v>
      </c>
      <c r="K22" s="1">
        <v>2129352000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322005000</v>
      </c>
      <c r="K23" s="1">
        <v>322005000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463000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1834000</v>
      </c>
      <c r="K28" s="1">
        <v>1834000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13129322000</v>
      </c>
      <c r="K30" s="67">
        <f>SUM(K14:K19,K21:K28)</f>
        <v>12471915000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17845910000</v>
      </c>
      <c r="K31" s="57">
        <v>17116012000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729482000</v>
      </c>
      <c r="K32" s="57">
        <v>670837000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31704714000</v>
      </c>
      <c r="K33" s="67">
        <f>SUM(K30:K32)</f>
        <v>30258764000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144436000</v>
      </c>
      <c r="K40" s="1">
        <v>143405000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3150967000</v>
      </c>
      <c r="K42" s="1">
        <v>3119368000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495687000</v>
      </c>
      <c r="K43" s="1">
        <v>495687000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156512000</v>
      </c>
      <c r="K44" s="1">
        <v>102558000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311011000</v>
      </c>
      <c r="K46" s="1">
        <v>297281000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847618000</v>
      </c>
      <c r="K47" s="1">
        <v>847618000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196156000</v>
      </c>
      <c r="K48" s="1">
        <v>196156000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876000</v>
      </c>
      <c r="K53" s="1">
        <v>876000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5303263000</v>
      </c>
      <c r="K56" s="67">
        <f>SUM(K39:K44,K46:K54)</f>
        <v>5202949000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6204936000</v>
      </c>
      <c r="K57" s="57">
        <v>6182017000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47807000</v>
      </c>
      <c r="K58" s="57">
        <v>31953000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11556006000</v>
      </c>
      <c r="K59" s="67">
        <f>SUM(K56:K58)</f>
        <v>11416919000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325058000</v>
      </c>
      <c r="K66" s="1">
        <v>324614000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409829000</v>
      </c>
      <c r="K68" s="1">
        <v>406171000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527184000</v>
      </c>
      <c r="K69" s="1">
        <v>515880000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150279000</v>
      </c>
      <c r="K70" s="1">
        <v>106737000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839160000</v>
      </c>
      <c r="K72" s="1">
        <v>674566000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556881000</v>
      </c>
      <c r="K73" s="1">
        <v>549981000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14599000</v>
      </c>
      <c r="K74" s="1">
        <v>14599000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1088000</v>
      </c>
      <c r="K79" s="1">
        <v>1088000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358647000</v>
      </c>
      <c r="K80" s="57">
        <v>358647000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3182725000</v>
      </c>
      <c r="K82" s="67">
        <f>SUM(K65:K70,K72:K80)</f>
        <v>2952283000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4737112000</v>
      </c>
      <c r="K83" s="57">
        <v>4459038000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157045000</v>
      </c>
      <c r="K84" s="57">
        <v>12921000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8076882000</v>
      </c>
      <c r="K85" s="67">
        <f>SUM(K82:K84)</f>
        <v>7424242000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17704037000</v>
      </c>
      <c r="K90" s="57">
        <v>16988721000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5804862000</v>
      </c>
      <c r="K92" s="57">
        <v>5679277000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40331272000</v>
      </c>
      <c r="K93" s="57">
        <v>38646343000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241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242</v>
      </c>
      <c r="B5" s="12"/>
      <c r="C5" s="12"/>
      <c r="D5" s="17" t="s">
        <v>243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36112000</v>
      </c>
      <c r="K15" s="1">
        <v>27345000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3771000</v>
      </c>
      <c r="K21" s="1">
        <v>3691000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22309000</v>
      </c>
      <c r="K22" s="1">
        <v>22029000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38848000</v>
      </c>
      <c r="K28" s="1">
        <v>38461000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101040000</v>
      </c>
      <c r="K30" s="67">
        <f>SUM(K14:K19,K21:K28)</f>
        <v>91526000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13974000</v>
      </c>
      <c r="K31" s="57">
        <v>13922000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115014000</v>
      </c>
      <c r="K33" s="67">
        <f>SUM(K30:K32)</f>
        <v>105448000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6509000</v>
      </c>
      <c r="K40" s="1">
        <v>3417000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50000</v>
      </c>
      <c r="K46" s="1">
        <v>50000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620000</v>
      </c>
      <c r="K47" s="1">
        <v>620000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1104000</v>
      </c>
      <c r="K53" s="1">
        <v>1055000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8283000</v>
      </c>
      <c r="K56" s="67">
        <f>SUM(K39:K44,K46:K54)</f>
        <v>5142000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282000</v>
      </c>
      <c r="K57" s="57">
        <v>282000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8565000</v>
      </c>
      <c r="K59" s="67">
        <f>SUM(K56:K58)</f>
        <v>5424000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6330000</v>
      </c>
      <c r="K66" s="1">
        <v>5069000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505000</v>
      </c>
      <c r="K72" s="1">
        <v>505000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1434000</v>
      </c>
      <c r="K73" s="1">
        <v>1433000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4508000</v>
      </c>
      <c r="K79" s="1">
        <v>4508000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12777000</v>
      </c>
      <c r="K82" s="67">
        <f>SUM(K65:K70,K72:K80)</f>
        <v>11515000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426000</v>
      </c>
      <c r="K83" s="57">
        <v>426000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13203000</v>
      </c>
      <c r="K85" s="67">
        <f>SUM(K82:K84)</f>
        <v>11941000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27066000</v>
      </c>
      <c r="K90" s="57">
        <v>26855000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616000</v>
      </c>
      <c r="K91" s="57">
        <v>616000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6141000</v>
      </c>
      <c r="K92" s="57">
        <v>3192000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28610000</v>
      </c>
      <c r="K93" s="57">
        <v>27113000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244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245</v>
      </c>
      <c r="B5" s="12"/>
      <c r="C5" s="12"/>
      <c r="D5" s="17" t="s">
        <v>246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375000</v>
      </c>
      <c r="K17" s="1">
        <v>374000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7212000</v>
      </c>
      <c r="K19" s="1">
        <v>7104000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28280000</v>
      </c>
      <c r="K21" s="1">
        <v>21549000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35867000</v>
      </c>
      <c r="K30" s="67">
        <f>SUM(K14:K19,K21:K28)</f>
        <v>29027000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148701000</v>
      </c>
      <c r="K31" s="57">
        <v>118761000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77851000</v>
      </c>
      <c r="K32" s="57">
        <v>65679000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262419000</v>
      </c>
      <c r="K33" s="67">
        <f>SUM(K30:K32)</f>
        <v>213467000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4764000</v>
      </c>
      <c r="K44" s="1">
        <v>4764000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815000</v>
      </c>
      <c r="K46" s="1">
        <v>815000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5579000</v>
      </c>
      <c r="K56" s="67">
        <f>SUM(K39:K44,K46:K54)</f>
        <v>5579000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20860000</v>
      </c>
      <c r="K57" s="57">
        <v>20860000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313000</v>
      </c>
      <c r="K58" s="57">
        <v>313000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26752000</v>
      </c>
      <c r="K59" s="67">
        <f>SUM(K56:K58)</f>
        <v>26752000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1047000</v>
      </c>
      <c r="K70" s="1">
        <v>1047000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1056000</v>
      </c>
      <c r="K72" s="1">
        <v>1056000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2103000</v>
      </c>
      <c r="K82" s="67">
        <f>SUM(K65:K70,K72:K80)</f>
        <v>2103000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-1786000</v>
      </c>
      <c r="K83" s="57">
        <v>4177000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3228000</v>
      </c>
      <c r="K84" s="57">
        <v>3228000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3545000</v>
      </c>
      <c r="K85" s="67">
        <f>SUM(K82:K84)</f>
        <v>9508000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228645000</v>
      </c>
      <c r="K90" s="57">
        <v>181864000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12374000</v>
      </c>
      <c r="K92" s="57">
        <v>12374000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373536000</v>
      </c>
      <c r="K93" s="57">
        <v>373536000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247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248</v>
      </c>
      <c r="B5" s="12"/>
      <c r="C5" s="12"/>
      <c r="D5" s="17" t="s">
        <v>249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110000</v>
      </c>
      <c r="K93" s="57">
        <v>110000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117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118</v>
      </c>
      <c r="B5" s="12"/>
      <c r="C5" s="12"/>
      <c r="D5" s="17" t="s">
        <v>119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25884000</v>
      </c>
      <c r="K21" s="1">
        <v>23552000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1877447000</v>
      </c>
      <c r="K23" s="1">
        <v>1872177000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1903331000</v>
      </c>
      <c r="K30" s="67">
        <f>SUM(K14:K19,K21:K28)</f>
        <v>1895729000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798026000</v>
      </c>
      <c r="K31" s="57">
        <v>797487000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2701357000</v>
      </c>
      <c r="K33" s="67">
        <f>SUM(K30:K32)</f>
        <v>2693216000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17654000</v>
      </c>
      <c r="K46" s="1">
        <v>17654000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653000</v>
      </c>
      <c r="K47" s="1">
        <v>653000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1043452000</v>
      </c>
      <c r="K48" s="1">
        <v>1043452000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1061759000</v>
      </c>
      <c r="K56" s="67">
        <f>SUM(K39:K44,K46:K54)</f>
        <v>1061759000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329895000</v>
      </c>
      <c r="K57" s="57">
        <v>329895000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1391654000</v>
      </c>
      <c r="K59" s="67">
        <f>SUM(K56:K58)</f>
        <v>1391654000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269000</v>
      </c>
      <c r="K73" s="1">
        <v>269000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83739000</v>
      </c>
      <c r="K74" s="1">
        <v>83739000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84008000</v>
      </c>
      <c r="K82" s="67">
        <f>SUM(K65:K70,K72:K80)</f>
        <v>84008000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117108000</v>
      </c>
      <c r="K83" s="57">
        <v>117108000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201116000</v>
      </c>
      <c r="K85" s="67">
        <f>SUM(K82:K84)</f>
        <v>201116000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1302069000</v>
      </c>
      <c r="K90" s="57">
        <v>1299948000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193000000</v>
      </c>
      <c r="K92" s="57">
        <v>193000000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99554000</v>
      </c>
      <c r="K93" s="57">
        <v>96713000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250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251</v>
      </c>
      <c r="B5" s="12"/>
      <c r="C5" s="12"/>
      <c r="D5" s="17" t="s">
        <v>252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50423000</v>
      </c>
      <c r="K21" s="1">
        <v>41384000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50423000</v>
      </c>
      <c r="K30" s="67">
        <f>SUM(K14:K19,K21:K28)</f>
        <v>41384000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50423000</v>
      </c>
      <c r="K33" s="67">
        <f>SUM(K30:K32)</f>
        <v>41384000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1237000</v>
      </c>
      <c r="K46" s="1">
        <v>1237000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1237000</v>
      </c>
      <c r="K56" s="67">
        <f>SUM(K39:K44,K46:K54)</f>
        <v>1237000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1237000</v>
      </c>
      <c r="K59" s="67">
        <f>SUM(K56:K58)</f>
        <v>1237000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6938000</v>
      </c>
      <c r="K72" s="1">
        <v>6938000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6938000</v>
      </c>
      <c r="K82" s="67">
        <f>SUM(K65:K70,K72:K80)</f>
        <v>6938000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6938000</v>
      </c>
      <c r="K85" s="67">
        <f>SUM(K82:K84)</f>
        <v>6938000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20623000</v>
      </c>
      <c r="K90" s="57">
        <v>20623000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8776000</v>
      </c>
      <c r="K92" s="57">
        <v>8776000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31432000</v>
      </c>
      <c r="K93" s="57">
        <v>31432000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253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254</v>
      </c>
      <c r="B5" s="12"/>
      <c r="C5" s="12"/>
      <c r="D5" s="17" t="s">
        <v>255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32120000</v>
      </c>
      <c r="K21" s="1">
        <v>6000000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32120000</v>
      </c>
      <c r="K30" s="67">
        <f>SUM(K14:K19,K21:K28)</f>
        <v>6000000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32120000</v>
      </c>
      <c r="K33" s="67">
        <f>SUM(K30:K32)</f>
        <v>6000000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37507000</v>
      </c>
      <c r="K72" s="1">
        <v>4749000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37507000</v>
      </c>
      <c r="K82" s="67">
        <f>SUM(K65:K70,K72:K80)</f>
        <v>4749000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37507000</v>
      </c>
      <c r="K85" s="67">
        <f>SUM(K82:K84)</f>
        <v>4749000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16060000</v>
      </c>
      <c r="K90" s="57">
        <v>3000000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40200000</v>
      </c>
      <c r="K93" s="57">
        <v>16600000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256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257</v>
      </c>
      <c r="B5" s="12"/>
      <c r="C5" s="12"/>
      <c r="D5" s="17" t="s">
        <v>258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2407000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2407000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2407000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2547000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259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260</v>
      </c>
      <c r="B5" s="12"/>
      <c r="C5" s="12"/>
      <c r="D5" s="17" t="s">
        <v>261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20520000</v>
      </c>
      <c r="K21" s="1">
        <v>6773000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20520000</v>
      </c>
      <c r="K30" s="67">
        <f>SUM(K14:K19,K21:K28)</f>
        <v>6773000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10630000</v>
      </c>
      <c r="K32" s="57">
        <v>10630000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31150000</v>
      </c>
      <c r="K33" s="67">
        <f>SUM(K30:K32)</f>
        <v>17403000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1386000</v>
      </c>
      <c r="K58" s="57">
        <v>1386000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1386000</v>
      </c>
      <c r="K59" s="67">
        <f>SUM(K56:K58)</f>
        <v>1386000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23430000</v>
      </c>
      <c r="K72" s="1">
        <v>8083000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23430000</v>
      </c>
      <c r="K82" s="67">
        <f>SUM(K65:K70,K72:K80)</f>
        <v>8083000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1467000</v>
      </c>
      <c r="K84" s="57">
        <v>1467000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24897000</v>
      </c>
      <c r="K85" s="67">
        <f>SUM(K82:K84)</f>
        <v>9550000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43196000</v>
      </c>
      <c r="K90" s="57">
        <v>31072000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6854000</v>
      </c>
      <c r="K92" s="57">
        <v>4654000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111078000</v>
      </c>
      <c r="K93" s="57">
        <v>93884000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262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263</v>
      </c>
      <c r="B5" s="12"/>
      <c r="C5" s="12"/>
      <c r="D5" s="17" t="s">
        <v>264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28733000</v>
      </c>
      <c r="K15" s="1">
        <v>27563000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322081000</v>
      </c>
      <c r="K17" s="1">
        <v>317382000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176731000</v>
      </c>
      <c r="K18" s="1">
        <v>52656000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322826000</v>
      </c>
      <c r="K21" s="1">
        <v>278234000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220151000</v>
      </c>
      <c r="K22" s="1">
        <v>213562000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1070522000</v>
      </c>
      <c r="K30" s="67">
        <f>SUM(K14:K19,K21:K28)</f>
        <v>889397000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204883000</v>
      </c>
      <c r="K32" s="57">
        <v>204883000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1275405000</v>
      </c>
      <c r="K33" s="67">
        <f>SUM(K30:K32)</f>
        <v>1094280000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3037000</v>
      </c>
      <c r="K40" s="1">
        <v>3037000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149543000</v>
      </c>
      <c r="K42" s="1">
        <v>149543000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39298000</v>
      </c>
      <c r="K43" s="1">
        <v>39298000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86231000</v>
      </c>
      <c r="K46" s="1">
        <v>86231000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84709000</v>
      </c>
      <c r="K47" s="1">
        <v>84709000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4273000</v>
      </c>
      <c r="K54" s="57">
        <v>4273000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367091000</v>
      </c>
      <c r="K56" s="67">
        <f>SUM(K39:K44,K46:K54)</f>
        <v>367091000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58096000</v>
      </c>
      <c r="K58" s="57">
        <v>58096000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425187000</v>
      </c>
      <c r="K59" s="67">
        <f>SUM(K56:K58)</f>
        <v>425187000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14497000</v>
      </c>
      <c r="K66" s="1">
        <v>14497000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37592000</v>
      </c>
      <c r="K68" s="1">
        <v>37520000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46697000</v>
      </c>
      <c r="K69" s="1">
        <v>44477000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148227000</v>
      </c>
      <c r="K72" s="1">
        <v>122560000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66882000</v>
      </c>
      <c r="K73" s="1">
        <v>66882000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313895000</v>
      </c>
      <c r="K82" s="67">
        <f>SUM(K65:K70,K72:K80)</f>
        <v>285936000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313895000</v>
      </c>
      <c r="K85" s="67">
        <f>SUM(K82:K84)</f>
        <v>285936000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516703000</v>
      </c>
      <c r="K90" s="57">
        <v>516703000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292920000</v>
      </c>
      <c r="K92" s="57">
        <v>285877000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1655426000</v>
      </c>
      <c r="K93" s="57">
        <v>1209983000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265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266</v>
      </c>
      <c r="B5" s="12"/>
      <c r="C5" s="12"/>
      <c r="D5" s="17" t="s">
        <v>267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8669000</v>
      </c>
      <c r="K15" s="1">
        <v>7359000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56536000</v>
      </c>
      <c r="K17" s="1">
        <v>55913000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35297000</v>
      </c>
      <c r="K18" s="1">
        <v>1007000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48307000</v>
      </c>
      <c r="K21" s="1">
        <v>34290000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57753000</v>
      </c>
      <c r="K22" s="1">
        <v>55042000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206562000</v>
      </c>
      <c r="K30" s="67">
        <f>SUM(K14:K19,K21:K28)</f>
        <v>153611000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57110000</v>
      </c>
      <c r="K32" s="57">
        <v>57110000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263672000</v>
      </c>
      <c r="K33" s="67">
        <f>SUM(K30:K32)</f>
        <v>210721000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1404000</v>
      </c>
      <c r="K40" s="1">
        <v>1404000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25006000</v>
      </c>
      <c r="K42" s="1">
        <v>25006000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9879000</v>
      </c>
      <c r="K43" s="1">
        <v>9879000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8789000</v>
      </c>
      <c r="K46" s="1">
        <v>8789000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21830000</v>
      </c>
      <c r="K47" s="1">
        <v>21830000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66908000</v>
      </c>
      <c r="K56" s="67">
        <f>SUM(K39:K44,K46:K54)</f>
        <v>66908000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5130000</v>
      </c>
      <c r="K58" s="57">
        <v>5130000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72038000</v>
      </c>
      <c r="K59" s="67">
        <f>SUM(K56:K58)</f>
        <v>72038000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6181000</v>
      </c>
      <c r="K66" s="1">
        <v>5698000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8396000</v>
      </c>
      <c r="K68" s="1">
        <v>26975000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10835000</v>
      </c>
      <c r="K69" s="1">
        <v>8166000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13987000</v>
      </c>
      <c r="K72" s="1">
        <v>7796000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14405000</v>
      </c>
      <c r="K73" s="1">
        <v>14405000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295000</v>
      </c>
      <c r="K80" s="57">
        <v>295000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54099000</v>
      </c>
      <c r="K82" s="67">
        <f>SUM(K65:K70,K72:K80)</f>
        <v>63335000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8890000</v>
      </c>
      <c r="K84" s="57">
        <v>8890000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62989000</v>
      </c>
      <c r="K85" s="67">
        <f>SUM(K82:K84)</f>
        <v>72225000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130125000</v>
      </c>
      <c r="K90" s="57">
        <v>130125000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34023000</v>
      </c>
      <c r="K92" s="57">
        <v>31434000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495453000</v>
      </c>
      <c r="K93" s="57">
        <v>344752000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268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269</v>
      </c>
      <c r="B5" s="12"/>
      <c r="C5" s="12"/>
      <c r="D5" s="17" t="s">
        <v>270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30648000</v>
      </c>
      <c r="K15" s="1">
        <v>29489000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276024000</v>
      </c>
      <c r="K17" s="1">
        <v>272266000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211035000</v>
      </c>
      <c r="K18" s="1">
        <v>45843000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310688000</v>
      </c>
      <c r="K21" s="1">
        <v>238399000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311548000</v>
      </c>
      <c r="K22" s="1">
        <v>260347000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1139943000</v>
      </c>
      <c r="K30" s="67">
        <f>SUM(K14:K19,K21:K28)</f>
        <v>846344000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304491000</v>
      </c>
      <c r="K32" s="57">
        <v>304490000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1444434000</v>
      </c>
      <c r="K33" s="67">
        <f>SUM(K30:K32)</f>
        <v>1150834000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3028000</v>
      </c>
      <c r="K40" s="1">
        <v>3028000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153162000</v>
      </c>
      <c r="K42" s="1">
        <v>152967000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39430000</v>
      </c>
      <c r="K43" s="1">
        <v>39430000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137512000</v>
      </c>
      <c r="K46" s="1">
        <v>78760000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92862000</v>
      </c>
      <c r="K47" s="1">
        <v>90347000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425994000</v>
      </c>
      <c r="K56" s="67">
        <f>SUM(K39:K44,K46:K54)</f>
        <v>364532000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36215000</v>
      </c>
      <c r="K58" s="57">
        <v>36215000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462209000</v>
      </c>
      <c r="K59" s="67">
        <f>SUM(K56:K58)</f>
        <v>400747000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16531000</v>
      </c>
      <c r="K66" s="1">
        <v>12702000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34699000</v>
      </c>
      <c r="K68" s="1">
        <v>34373000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35999000</v>
      </c>
      <c r="K69" s="1">
        <v>29965000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223146000</v>
      </c>
      <c r="K72" s="1">
        <v>122464000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94670000</v>
      </c>
      <c r="K73" s="1">
        <v>70404000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6669000</v>
      </c>
      <c r="K80" s="57">
        <v>6669000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411714000</v>
      </c>
      <c r="K82" s="67">
        <f>SUM(K65:K70,K72:K80)</f>
        <v>276577000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72120000</v>
      </c>
      <c r="K84" s="57">
        <v>72118000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483834000</v>
      </c>
      <c r="K85" s="67">
        <f>SUM(K82:K84)</f>
        <v>348695000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537467000</v>
      </c>
      <c r="K90" s="57">
        <v>537411000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229810000</v>
      </c>
      <c r="K92" s="57">
        <v>215717000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2076361000</v>
      </c>
      <c r="K93" s="57">
        <v>1518885000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271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272</v>
      </c>
      <c r="B5" s="12"/>
      <c r="C5" s="12"/>
      <c r="D5" s="17" t="s">
        <v>273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7975000</v>
      </c>
      <c r="K15" s="1">
        <v>6539000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42647000</v>
      </c>
      <c r="K17" s="1">
        <v>42316000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34626000</v>
      </c>
      <c r="K18" s="1">
        <v>-2659000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64609000</v>
      </c>
      <c r="K21" s="1">
        <v>48422000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48861000</v>
      </c>
      <c r="K22" s="1">
        <v>47127000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198718000</v>
      </c>
      <c r="K30" s="67">
        <f>SUM(K14:K19,K21:K28)</f>
        <v>141745000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41163000</v>
      </c>
      <c r="K32" s="57">
        <v>41163000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239881000</v>
      </c>
      <c r="K33" s="67">
        <f>SUM(K30:K32)</f>
        <v>182908000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1077000</v>
      </c>
      <c r="K40" s="1">
        <v>1077000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18117000</v>
      </c>
      <c r="K42" s="1">
        <v>17879000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5646000</v>
      </c>
      <c r="K43" s="1">
        <v>5646000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13374000</v>
      </c>
      <c r="K46" s="1">
        <v>13374000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9063000</v>
      </c>
      <c r="K47" s="1">
        <v>9063000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47277000</v>
      </c>
      <c r="K56" s="67">
        <f>SUM(K39:K44,K46:K54)</f>
        <v>47039000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2963000</v>
      </c>
      <c r="K58" s="57">
        <v>2963000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50240000</v>
      </c>
      <c r="K59" s="67">
        <f>SUM(K56:K58)</f>
        <v>50002000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3599000</v>
      </c>
      <c r="K66" s="1">
        <v>3591000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3492000</v>
      </c>
      <c r="K68" s="1">
        <v>3492000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2762000</v>
      </c>
      <c r="K69" s="1">
        <v>1428000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13883000</v>
      </c>
      <c r="K72" s="1">
        <v>12299000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8800000</v>
      </c>
      <c r="K73" s="1">
        <v>8134000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737000</v>
      </c>
      <c r="K80" s="57">
        <v>737000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33273000</v>
      </c>
      <c r="K82" s="67">
        <f>SUM(K65:K70,K72:K80)</f>
        <v>29681000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9405000</v>
      </c>
      <c r="K84" s="57">
        <v>9405000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42678000</v>
      </c>
      <c r="K85" s="67">
        <f>SUM(K82:K84)</f>
        <v>39086000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95978000</v>
      </c>
      <c r="K90" s="57">
        <v>95974000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41781000</v>
      </c>
      <c r="K92" s="57">
        <v>38740000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335659000</v>
      </c>
      <c r="K93" s="57">
        <v>233089000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274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275</v>
      </c>
      <c r="B5" s="12"/>
      <c r="C5" s="12"/>
      <c r="D5" s="17" t="s">
        <v>276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12733000</v>
      </c>
      <c r="K15" s="1">
        <v>11648000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120777000</v>
      </c>
      <c r="K17" s="1">
        <v>120522000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86250000</v>
      </c>
      <c r="K18" s="1">
        <v>24374000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123346000</v>
      </c>
      <c r="K21" s="1">
        <v>104990000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115947000</v>
      </c>
      <c r="K22" s="1">
        <v>113545000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459053000</v>
      </c>
      <c r="K30" s="67">
        <f>SUM(K14:K19,K21:K28)</f>
        <v>375079000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117507000</v>
      </c>
      <c r="K32" s="57">
        <v>115460000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576560000</v>
      </c>
      <c r="K33" s="67">
        <f>SUM(K30:K32)</f>
        <v>490539000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1352000</v>
      </c>
      <c r="K40" s="1">
        <v>1352000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59418000</v>
      </c>
      <c r="K42" s="1">
        <v>59418000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15011000</v>
      </c>
      <c r="K43" s="1">
        <v>15011000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23824000</v>
      </c>
      <c r="K46" s="1">
        <v>23824000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35660000</v>
      </c>
      <c r="K47" s="1">
        <v>35660000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135265000</v>
      </c>
      <c r="K56" s="67">
        <f>SUM(K39:K44,K46:K54)</f>
        <v>135265000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4399000</v>
      </c>
      <c r="K58" s="57">
        <v>4399000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139664000</v>
      </c>
      <c r="K59" s="67">
        <f>SUM(K56:K58)</f>
        <v>139664000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10092000</v>
      </c>
      <c r="K66" s="1">
        <v>7494000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19422000</v>
      </c>
      <c r="K68" s="1">
        <v>19286000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8681000</v>
      </c>
      <c r="K69" s="1">
        <v>6105000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69584000</v>
      </c>
      <c r="K72" s="1">
        <v>42494000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24886000</v>
      </c>
      <c r="K73" s="1">
        <v>23383000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3501000</v>
      </c>
      <c r="K80" s="57">
        <v>3501000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136166000</v>
      </c>
      <c r="K82" s="67">
        <f>SUM(K65:K70,K72:K80)</f>
        <v>102263000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19135000</v>
      </c>
      <c r="K84" s="57">
        <v>19135000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155301000</v>
      </c>
      <c r="K85" s="67">
        <f>SUM(K82:K84)</f>
        <v>121398000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225902000</v>
      </c>
      <c r="K90" s="57">
        <v>225902000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110768000</v>
      </c>
      <c r="K92" s="57">
        <v>106765000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1129117000</v>
      </c>
      <c r="K93" s="57">
        <v>679427000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277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278</v>
      </c>
      <c r="B5" s="12"/>
      <c r="C5" s="12"/>
      <c r="D5" s="17" t="s">
        <v>279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15080000</v>
      </c>
      <c r="K15" s="1">
        <v>13868000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117402000</v>
      </c>
      <c r="K17" s="1">
        <v>115399000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80660000</v>
      </c>
      <c r="K18" s="1">
        <v>8397000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130290000</v>
      </c>
      <c r="K21" s="1">
        <v>100276000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118321000</v>
      </c>
      <c r="K22" s="1">
        <v>112581000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461753000</v>
      </c>
      <c r="K30" s="67">
        <f>SUM(K14:K19,K21:K28)</f>
        <v>350521000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130977000</v>
      </c>
      <c r="K32" s="57">
        <v>130977000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592730000</v>
      </c>
      <c r="K33" s="67">
        <f>SUM(K30:K32)</f>
        <v>481498000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1455000</v>
      </c>
      <c r="K40" s="1">
        <v>1455000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59887000</v>
      </c>
      <c r="K42" s="1">
        <v>59887000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23021000</v>
      </c>
      <c r="K43" s="1">
        <v>23021000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42625000</v>
      </c>
      <c r="K46" s="1">
        <v>28438000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44918000</v>
      </c>
      <c r="K47" s="1">
        <v>44918000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171906000</v>
      </c>
      <c r="K56" s="67">
        <f>SUM(K39:K44,K46:K54)</f>
        <v>157719000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5184000</v>
      </c>
      <c r="K58" s="57">
        <v>5184000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177090000</v>
      </c>
      <c r="K59" s="67">
        <f>SUM(K56:K58)</f>
        <v>162903000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8350000</v>
      </c>
      <c r="K66" s="1">
        <v>5281000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14571000</v>
      </c>
      <c r="K68" s="1">
        <v>14183000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14141000</v>
      </c>
      <c r="K69" s="1">
        <v>11055000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36580000</v>
      </c>
      <c r="K72" s="1">
        <v>25478000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31721000</v>
      </c>
      <c r="K73" s="1">
        <v>27455000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2628000</v>
      </c>
      <c r="K80" s="57">
        <v>2628000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107991000</v>
      </c>
      <c r="K82" s="67">
        <f>SUM(K65:K70,K72:K80)</f>
        <v>86080000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45261000</v>
      </c>
      <c r="K84" s="57">
        <v>45261000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153252000</v>
      </c>
      <c r="K85" s="67">
        <f>SUM(K82:K84)</f>
        <v>131341000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229487000</v>
      </c>
      <c r="K90" s="57">
        <v>229487000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118604000</v>
      </c>
      <c r="K92" s="57">
        <v>114709000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916397000</v>
      </c>
      <c r="K93" s="57">
        <v>691461000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120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121</v>
      </c>
      <c r="B5" s="12"/>
      <c r="C5" s="12"/>
      <c r="D5" s="17" t="s">
        <v>122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32356000</v>
      </c>
      <c r="K32" s="57">
        <v>32356000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32356000</v>
      </c>
      <c r="K33" s="67">
        <f>SUM(K30:K32)</f>
        <v>32356000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2870000</v>
      </c>
      <c r="K58" s="57">
        <v>2870000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2870000</v>
      </c>
      <c r="K59" s="67">
        <f>SUM(K56:K58)</f>
        <v>2870000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4390000</v>
      </c>
      <c r="K84" s="57">
        <v>4363000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4390000</v>
      </c>
      <c r="K85" s="67">
        <f>SUM(K82:K84)</f>
        <v>4363000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5578000</v>
      </c>
      <c r="K90" s="57">
        <v>5578000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1034000</v>
      </c>
      <c r="K92" s="57">
        <v>1034000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7069000</v>
      </c>
      <c r="K93" s="57">
        <v>7069000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280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281</v>
      </c>
      <c r="B5" s="12"/>
      <c r="C5" s="12"/>
      <c r="D5" s="17" t="s">
        <v>282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35014000</v>
      </c>
      <c r="K15" s="1">
        <v>34969000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312694000</v>
      </c>
      <c r="K17" s="1">
        <v>305385000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208213000</v>
      </c>
      <c r="K18" s="1">
        <v>64829000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389539000</v>
      </c>
      <c r="K21" s="1">
        <v>336522000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339958000</v>
      </c>
      <c r="K22" s="1">
        <v>327171000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1285418000</v>
      </c>
      <c r="K30" s="67">
        <f>SUM(K14:K19,K21:K28)</f>
        <v>1068876000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258656000</v>
      </c>
      <c r="K32" s="57">
        <v>258656000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1544074000</v>
      </c>
      <c r="K33" s="67">
        <f>SUM(K30:K32)</f>
        <v>1327532000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2807000</v>
      </c>
      <c r="K40" s="1">
        <v>2807000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158655000</v>
      </c>
      <c r="K42" s="1">
        <v>156919000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50894000</v>
      </c>
      <c r="K43" s="1">
        <v>50894000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93409000</v>
      </c>
      <c r="K46" s="1">
        <v>94231000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137316000</v>
      </c>
      <c r="K47" s="1">
        <v>136255000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443081000</v>
      </c>
      <c r="K56" s="67">
        <f>SUM(K39:K44,K46:K54)</f>
        <v>441106000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68173000</v>
      </c>
      <c r="K58" s="57">
        <v>68173000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511254000</v>
      </c>
      <c r="K59" s="67">
        <f>SUM(K56:K58)</f>
        <v>509279000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15049000</v>
      </c>
      <c r="K66" s="1">
        <v>14460000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30967000</v>
      </c>
      <c r="K68" s="1">
        <v>29181000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60638000</v>
      </c>
      <c r="K69" s="1">
        <v>49129000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115165000</v>
      </c>
      <c r="K72" s="1">
        <v>114882000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99100000</v>
      </c>
      <c r="K73" s="1">
        <v>98069000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6933000</v>
      </c>
      <c r="K80" s="57">
        <v>6933000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327852000</v>
      </c>
      <c r="K82" s="67">
        <f>SUM(K65:K70,K72:K80)</f>
        <v>312654000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327852000</v>
      </c>
      <c r="K85" s="67">
        <f>SUM(K82:K84)</f>
        <v>312654000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628753000</v>
      </c>
      <c r="K90" s="57">
        <v>628753000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10081000</v>
      </c>
      <c r="K91" s="57">
        <v>10081000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270373000</v>
      </c>
      <c r="K92" s="57">
        <v>252473000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2130154000</v>
      </c>
      <c r="K93" s="57">
        <v>1767995000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283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284</v>
      </c>
      <c r="B5" s="12"/>
      <c r="C5" s="12"/>
      <c r="D5" s="17" t="s">
        <v>285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18848000</v>
      </c>
      <c r="K15" s="1">
        <v>18586000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172331000</v>
      </c>
      <c r="K17" s="1">
        <v>169143000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104642000</v>
      </c>
      <c r="K18" s="1">
        <v>44887000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186062000</v>
      </c>
      <c r="K21" s="1">
        <v>148212000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136672000</v>
      </c>
      <c r="K22" s="1">
        <v>130812000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618555000</v>
      </c>
      <c r="K30" s="67">
        <f>SUM(K14:K19,K21:K28)</f>
        <v>511640000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140918000</v>
      </c>
      <c r="K32" s="57">
        <v>140918000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759473000</v>
      </c>
      <c r="K33" s="67">
        <f>SUM(K30:K32)</f>
        <v>652558000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1951000</v>
      </c>
      <c r="K40" s="1">
        <v>1951000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78683000</v>
      </c>
      <c r="K42" s="1">
        <v>78683000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22866000</v>
      </c>
      <c r="K43" s="1">
        <v>22866000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37199000</v>
      </c>
      <c r="K46" s="1">
        <v>37199000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58512000</v>
      </c>
      <c r="K47" s="1">
        <v>58512000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199211000</v>
      </c>
      <c r="K56" s="67">
        <f>SUM(K39:K44,K46:K54)</f>
        <v>199211000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199211000</v>
      </c>
      <c r="K59" s="67">
        <f>SUM(K56:K58)</f>
        <v>199211000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7912000</v>
      </c>
      <c r="K66" s="1">
        <v>6650000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19055000</v>
      </c>
      <c r="K68" s="1">
        <v>18950000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19760000</v>
      </c>
      <c r="K69" s="1">
        <v>17541000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117983000</v>
      </c>
      <c r="K72" s="1">
        <v>51121000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38795000</v>
      </c>
      <c r="K73" s="1">
        <v>34990000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3070000</v>
      </c>
      <c r="K80" s="57">
        <v>3070000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206575000</v>
      </c>
      <c r="K82" s="67">
        <f>SUM(K65:K70,K72:K80)</f>
        <v>132322000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18373000</v>
      </c>
      <c r="K84" s="57">
        <v>18373000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224948000</v>
      </c>
      <c r="K85" s="67">
        <f>SUM(K82:K84)</f>
        <v>150695000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307337000</v>
      </c>
      <c r="K90" s="57">
        <v>307337000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1000000</v>
      </c>
      <c r="K91" s="57">
        <v>1000000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130258000</v>
      </c>
      <c r="K92" s="57">
        <v>126257000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1138981000</v>
      </c>
      <c r="K93" s="57">
        <v>836273000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286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287</v>
      </c>
      <c r="B5" s="12"/>
      <c r="C5" s="12"/>
      <c r="D5" s="17" t="s">
        <v>288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10598000</v>
      </c>
      <c r="K15" s="1">
        <v>9542000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120140000</v>
      </c>
      <c r="K17" s="1">
        <v>118608000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70354000</v>
      </c>
      <c r="K18" s="1">
        <v>-35175000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129335000</v>
      </c>
      <c r="K21" s="1">
        <v>93052000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92922000</v>
      </c>
      <c r="K22" s="1">
        <v>89341000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423349000</v>
      </c>
      <c r="K30" s="67">
        <f>SUM(K14:K19,K21:K28)</f>
        <v>275368000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107968000</v>
      </c>
      <c r="K32" s="57">
        <v>107968000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531317000</v>
      </c>
      <c r="K33" s="67">
        <f>SUM(K30:K32)</f>
        <v>383336000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716000</v>
      </c>
      <c r="K40" s="1">
        <v>716000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61657000</v>
      </c>
      <c r="K42" s="1">
        <v>61686000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11419000</v>
      </c>
      <c r="K43" s="1">
        <v>11419000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25119000</v>
      </c>
      <c r="K46" s="1">
        <v>25119000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31962000</v>
      </c>
      <c r="K47" s="1">
        <v>31962000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130873000</v>
      </c>
      <c r="K56" s="67">
        <f>SUM(K39:K44,K46:K54)</f>
        <v>130902000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7412000</v>
      </c>
      <c r="K58" s="57">
        <v>7412000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138285000</v>
      </c>
      <c r="K59" s="67">
        <f>SUM(K56:K58)</f>
        <v>138314000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5353000</v>
      </c>
      <c r="K66" s="1">
        <v>3213000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16310000</v>
      </c>
      <c r="K68" s="1">
        <v>15222000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20706000</v>
      </c>
      <c r="K69" s="1">
        <v>17023000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110148000</v>
      </c>
      <c r="K72" s="1">
        <v>34884000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25952000</v>
      </c>
      <c r="K73" s="1">
        <v>20419000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4294000</v>
      </c>
      <c r="K80" s="57">
        <v>4294000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182763000</v>
      </c>
      <c r="K82" s="67">
        <f>SUM(K65:K70,K72:K80)</f>
        <v>95055000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28577000</v>
      </c>
      <c r="K84" s="57">
        <v>28577000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211340000</v>
      </c>
      <c r="K85" s="67">
        <f>SUM(K82:K84)</f>
        <v>123632000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208001000</v>
      </c>
      <c r="K90" s="57">
        <v>208001000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123643000</v>
      </c>
      <c r="K92" s="57">
        <v>112998000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909659000</v>
      </c>
      <c r="K93" s="57">
        <v>590040000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289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290</v>
      </c>
      <c r="B5" s="12"/>
      <c r="C5" s="12"/>
      <c r="D5" s="17" t="s">
        <v>291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33123000</v>
      </c>
      <c r="K15" s="1">
        <v>32912000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242747000</v>
      </c>
      <c r="K17" s="1">
        <v>241929000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138986000</v>
      </c>
      <c r="K18" s="1">
        <v>27208000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359447000</v>
      </c>
      <c r="K21" s="1">
        <v>301770000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183664000</v>
      </c>
      <c r="K22" s="1">
        <v>178347000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957967000</v>
      </c>
      <c r="K30" s="67">
        <f>SUM(K14:K19,K21:K28)</f>
        <v>782166000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221906000</v>
      </c>
      <c r="K32" s="57">
        <v>203177000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1179873000</v>
      </c>
      <c r="K33" s="67">
        <f>SUM(K30:K32)</f>
        <v>985343000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3301000</v>
      </c>
      <c r="K40" s="1">
        <v>3301000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115368000</v>
      </c>
      <c r="K42" s="1">
        <v>115368000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38983000</v>
      </c>
      <c r="K43" s="1">
        <v>36363000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99336000</v>
      </c>
      <c r="K46" s="1">
        <v>99335000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62052000</v>
      </c>
      <c r="K47" s="1">
        <v>62052000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319040000</v>
      </c>
      <c r="K56" s="67">
        <f>SUM(K39:K44,K46:K54)</f>
        <v>316419000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35654000</v>
      </c>
      <c r="K58" s="57">
        <v>26676000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354694000</v>
      </c>
      <c r="K59" s="67">
        <f>SUM(K56:K58)</f>
        <v>343095000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17827000</v>
      </c>
      <c r="K66" s="1">
        <v>17047000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27569000</v>
      </c>
      <c r="K68" s="1">
        <v>27063000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34654000</v>
      </c>
      <c r="K69" s="1">
        <v>30743000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127092000</v>
      </c>
      <c r="K72" s="1">
        <v>81612000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44398000</v>
      </c>
      <c r="K73" s="1">
        <v>42406000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2429000</v>
      </c>
      <c r="K80" s="57">
        <v>2429000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253969000</v>
      </c>
      <c r="K82" s="67">
        <f>SUM(K65:K70,K72:K80)</f>
        <v>201300000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32304000</v>
      </c>
      <c r="K84" s="57">
        <v>24022000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286273000</v>
      </c>
      <c r="K85" s="67">
        <f>SUM(K82:K84)</f>
        <v>225322000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484289000</v>
      </c>
      <c r="K90" s="57">
        <v>484289000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177146000</v>
      </c>
      <c r="K92" s="57">
        <v>159511000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1752620000</v>
      </c>
      <c r="K93" s="57">
        <v>1321047000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292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293</v>
      </c>
      <c r="B5" s="12"/>
      <c r="C5" s="12"/>
      <c r="D5" s="17" t="s">
        <v>294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21841000</v>
      </c>
      <c r="K15" s="1">
        <v>19889000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172619000</v>
      </c>
      <c r="K17" s="1">
        <v>171334000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193328000</v>
      </c>
      <c r="K18" s="1">
        <v>105896000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205867000</v>
      </c>
      <c r="K21" s="1">
        <v>168608000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187767000</v>
      </c>
      <c r="K22" s="1">
        <v>181951000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781422000</v>
      </c>
      <c r="K30" s="67">
        <f>SUM(K14:K19,K21:K28)</f>
        <v>647678000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139014000</v>
      </c>
      <c r="K32" s="57">
        <v>139014000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920436000</v>
      </c>
      <c r="K33" s="67">
        <f>SUM(K30:K32)</f>
        <v>786692000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1928000</v>
      </c>
      <c r="K40" s="1">
        <v>1928000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98301000</v>
      </c>
      <c r="K42" s="1">
        <v>98001000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25261000</v>
      </c>
      <c r="K43" s="1">
        <v>25261000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48996000</v>
      </c>
      <c r="K46" s="1">
        <v>48996000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67454000</v>
      </c>
      <c r="K47" s="1">
        <v>67454000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241940000</v>
      </c>
      <c r="K56" s="67">
        <f>SUM(K39:K44,K46:K54)</f>
        <v>241640000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36617000</v>
      </c>
      <c r="K58" s="57">
        <v>27650000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278557000</v>
      </c>
      <c r="K59" s="67">
        <f>SUM(K56:K58)</f>
        <v>269290000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9309000</v>
      </c>
      <c r="K66" s="1">
        <v>9274000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23014000</v>
      </c>
      <c r="K68" s="1">
        <v>21875000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22640000</v>
      </c>
      <c r="K69" s="1">
        <v>18431000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46937000</v>
      </c>
      <c r="K72" s="1">
        <v>45563000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54146000</v>
      </c>
      <c r="K73" s="1">
        <v>53568000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-108543000</v>
      </c>
      <c r="K80" s="57">
        <v>-108543000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47503000</v>
      </c>
      <c r="K82" s="67">
        <f>SUM(K65:K70,K72:K80)</f>
        <v>40168000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-39703000</v>
      </c>
      <c r="K84" s="57">
        <v>7022000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7800000</v>
      </c>
      <c r="K85" s="67">
        <f>SUM(K82:K84)</f>
        <v>47190000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336330000</v>
      </c>
      <c r="K90" s="57">
        <v>336330000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129168000</v>
      </c>
      <c r="K92" s="57">
        <v>119653000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1081076000</v>
      </c>
      <c r="K93" s="57">
        <v>827908000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295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296</v>
      </c>
      <c r="B5" s="12"/>
      <c r="C5" s="12"/>
      <c r="D5" s="17" t="s">
        <v>297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11977000</v>
      </c>
      <c r="K15" s="1">
        <v>9733000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118781000</v>
      </c>
      <c r="K17" s="1">
        <v>117648000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72811000</v>
      </c>
      <c r="K18" s="1">
        <v>40859000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160091000</v>
      </c>
      <c r="K21" s="1">
        <v>127487000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86222000</v>
      </c>
      <c r="K22" s="1">
        <v>83755000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449882000</v>
      </c>
      <c r="K30" s="67">
        <f>SUM(K14:K19,K21:K28)</f>
        <v>379482000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94873000</v>
      </c>
      <c r="K32" s="57">
        <v>94873000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544755000</v>
      </c>
      <c r="K33" s="67">
        <f>SUM(K30:K32)</f>
        <v>474355000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1241000</v>
      </c>
      <c r="K40" s="1">
        <v>1241000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58601000</v>
      </c>
      <c r="K42" s="1">
        <v>58601000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15733000</v>
      </c>
      <c r="K43" s="1">
        <v>15733000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33733000</v>
      </c>
      <c r="K46" s="1">
        <v>33733000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34035000</v>
      </c>
      <c r="K47" s="1">
        <v>34035000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143343000</v>
      </c>
      <c r="K56" s="67">
        <f>SUM(K39:K44,K46:K54)</f>
        <v>143343000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2790000</v>
      </c>
      <c r="K58" s="57">
        <v>2790000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146133000</v>
      </c>
      <c r="K59" s="67">
        <f>SUM(K56:K58)</f>
        <v>146133000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5730000</v>
      </c>
      <c r="K66" s="1">
        <v>5599000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11593000</v>
      </c>
      <c r="K68" s="1">
        <v>11593000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25009000</v>
      </c>
      <c r="K69" s="1">
        <v>13964000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52697000</v>
      </c>
      <c r="K72" s="1">
        <v>36807000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24118000</v>
      </c>
      <c r="K73" s="1">
        <v>20785000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1170000</v>
      </c>
      <c r="K80" s="57">
        <v>1170000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120317000</v>
      </c>
      <c r="K82" s="67">
        <f>SUM(K65:K70,K72:K80)</f>
        <v>89918000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17458000</v>
      </c>
      <c r="K84" s="57">
        <v>17458000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137775000</v>
      </c>
      <c r="K85" s="67">
        <f>SUM(K82:K84)</f>
        <v>107376000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221716000</v>
      </c>
      <c r="K90" s="57">
        <v>221716000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96766000</v>
      </c>
      <c r="K92" s="57">
        <v>91353000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679547000</v>
      </c>
      <c r="K93" s="57">
        <v>497251000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298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299</v>
      </c>
      <c r="B5" s="12"/>
      <c r="C5" s="12"/>
      <c r="D5" s="17" t="s">
        <v>300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7070000</v>
      </c>
      <c r="K15" s="1">
        <v>6143000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76148000</v>
      </c>
      <c r="K17" s="1">
        <v>75353000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44944000</v>
      </c>
      <c r="K18" s="1">
        <v>-27746000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110455000</v>
      </c>
      <c r="K21" s="1">
        <v>85580000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98999000</v>
      </c>
      <c r="K22" s="1">
        <v>96128000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337616000</v>
      </c>
      <c r="K30" s="67">
        <f>SUM(K14:K19,K21:K28)</f>
        <v>235458000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75298000</v>
      </c>
      <c r="K32" s="57">
        <v>65419000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412914000</v>
      </c>
      <c r="K33" s="67">
        <f>SUM(K30:K32)</f>
        <v>300877000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572000</v>
      </c>
      <c r="K40" s="1">
        <v>572000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26429000</v>
      </c>
      <c r="K42" s="1">
        <v>26429000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8819000</v>
      </c>
      <c r="K43" s="1">
        <v>8819000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46573000</v>
      </c>
      <c r="K46" s="1">
        <v>30728000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33924000</v>
      </c>
      <c r="K47" s="1">
        <v>33924000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116317000</v>
      </c>
      <c r="K56" s="67">
        <f>SUM(K39:K44,K46:K54)</f>
        <v>100472000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4744000</v>
      </c>
      <c r="K58" s="57">
        <v>4744000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121061000</v>
      </c>
      <c r="K59" s="67">
        <f>SUM(K56:K58)</f>
        <v>105216000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4934000</v>
      </c>
      <c r="K66" s="1">
        <v>5205000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10209000</v>
      </c>
      <c r="K68" s="1">
        <v>9533000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15884000</v>
      </c>
      <c r="K69" s="1">
        <v>2115000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50788000</v>
      </c>
      <c r="K72" s="1">
        <v>26970000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27789000</v>
      </c>
      <c r="K73" s="1">
        <v>23395000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109604000</v>
      </c>
      <c r="K82" s="67">
        <f>SUM(K65:K70,K72:K80)</f>
        <v>67218000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22164000</v>
      </c>
      <c r="K84" s="57">
        <v>22164000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131768000</v>
      </c>
      <c r="K85" s="67">
        <f>SUM(K82:K84)</f>
        <v>89382000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158861000</v>
      </c>
      <c r="K90" s="57">
        <v>158861000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82200000</v>
      </c>
      <c r="K92" s="57">
        <v>75203000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564093000</v>
      </c>
      <c r="K93" s="57">
        <v>401858000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301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302</v>
      </c>
      <c r="B5" s="12"/>
      <c r="C5" s="12"/>
      <c r="D5" s="17" t="s">
        <v>303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1121899000</v>
      </c>
      <c r="K15" s="1">
        <v>1121279000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131442000</v>
      </c>
      <c r="K17" s="1">
        <v>123897000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46185000</v>
      </c>
      <c r="K18" s="1">
        <v>-525437000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112125000</v>
      </c>
      <c r="K19" s="1">
        <v>103564000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224159000</v>
      </c>
      <c r="K21" s="1">
        <v>196550000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1635810000</v>
      </c>
      <c r="K30" s="67">
        <f>SUM(K14:K19,K21:K28)</f>
        <v>1019853000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6045000</v>
      </c>
      <c r="K31" s="57">
        <v>3096000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4366197000</v>
      </c>
      <c r="K32" s="57">
        <v>554946000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6008052000</v>
      </c>
      <c r="K33" s="67">
        <f>SUM(K30:K32)</f>
        <v>1577895000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304024000</v>
      </c>
      <c r="K40" s="1">
        <v>304024000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58858000</v>
      </c>
      <c r="K42" s="1">
        <v>55979000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10944000</v>
      </c>
      <c r="K43" s="1">
        <v>10944000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21747000</v>
      </c>
      <c r="K44" s="1">
        <v>21747000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28665000</v>
      </c>
      <c r="K46" s="1">
        <v>24666000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424238000</v>
      </c>
      <c r="K56" s="67">
        <f>SUM(K39:K44,K46:K54)</f>
        <v>417360000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259000</v>
      </c>
      <c r="K57" s="57">
        <v>259000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381464000</v>
      </c>
      <c r="K58" s="57">
        <v>69479000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805961000</v>
      </c>
      <c r="K59" s="67">
        <f>SUM(K56:K58)</f>
        <v>487098000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370309000</v>
      </c>
      <c r="K66" s="1">
        <v>369983000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19829000</v>
      </c>
      <c r="K68" s="1">
        <v>18367000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254991000</v>
      </c>
      <c r="K69" s="1">
        <v>166607000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30197000</v>
      </c>
      <c r="K70" s="1">
        <v>30043000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86866000</v>
      </c>
      <c r="K72" s="1">
        <v>83723000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85000</v>
      </c>
      <c r="K73" s="1">
        <v>85000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4609945000</v>
      </c>
      <c r="K80" s="57">
        <v>4591263000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5372222000</v>
      </c>
      <c r="K82" s="67">
        <f>SUM(K65:K70,K72:K80)</f>
        <v>5260071000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1458000</v>
      </c>
      <c r="K83" s="57">
        <v>1356000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1440534000</v>
      </c>
      <c r="K84" s="57">
        <v>314055000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6814214000</v>
      </c>
      <c r="K85" s="67">
        <f>SUM(K82:K84)</f>
        <v>5575482000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1517291000</v>
      </c>
      <c r="K90" s="57">
        <v>927493000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8231000</v>
      </c>
      <c r="K91" s="57">
        <v>8231000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929668000</v>
      </c>
      <c r="K92" s="57">
        <v>510723000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14006902000</v>
      </c>
      <c r="K93" s="57">
        <v>3173340000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304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305</v>
      </c>
      <c r="B5" s="12"/>
      <c r="C5" s="12"/>
      <c r="D5" s="17" t="s">
        <v>306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21704000</v>
      </c>
      <c r="K15" s="1">
        <v>20267000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166507000</v>
      </c>
      <c r="K17" s="1">
        <v>165988000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116135000</v>
      </c>
      <c r="K18" s="1">
        <v>6916000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229732000</v>
      </c>
      <c r="K21" s="1">
        <v>192140000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119216000</v>
      </c>
      <c r="K22" s="1">
        <v>115326000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653294000</v>
      </c>
      <c r="K30" s="67">
        <f>SUM(K14:K19,K21:K28)</f>
        <v>500637000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119619000</v>
      </c>
      <c r="K32" s="57">
        <v>119619000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772913000</v>
      </c>
      <c r="K33" s="67">
        <f>SUM(K30:K32)</f>
        <v>620256000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2445000</v>
      </c>
      <c r="K40" s="1">
        <v>2445000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84942000</v>
      </c>
      <c r="K42" s="1">
        <v>83394000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26906000</v>
      </c>
      <c r="K43" s="1">
        <v>26906000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66986000</v>
      </c>
      <c r="K46" s="1">
        <v>64620000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48927000</v>
      </c>
      <c r="K47" s="1">
        <v>47415000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230206000</v>
      </c>
      <c r="K56" s="67">
        <f>SUM(K39:K44,K46:K54)</f>
        <v>224780000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4169000</v>
      </c>
      <c r="K58" s="57">
        <v>4169000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234375000</v>
      </c>
      <c r="K59" s="67">
        <f>SUM(K56:K58)</f>
        <v>228949000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7568000</v>
      </c>
      <c r="K66" s="1">
        <v>7104000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20441000</v>
      </c>
      <c r="K68" s="1">
        <v>20246000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20298000</v>
      </c>
      <c r="K69" s="1">
        <v>2404000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81123000</v>
      </c>
      <c r="K72" s="1">
        <v>55124000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40782000</v>
      </c>
      <c r="K73" s="1">
        <v>32017000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-10719000</v>
      </c>
      <c r="K80" s="57">
        <v>-10719000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159493000</v>
      </c>
      <c r="K82" s="67">
        <f>SUM(K65:K70,K72:K80)</f>
        <v>106176000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33954000</v>
      </c>
      <c r="K84" s="57">
        <v>33954000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193447000</v>
      </c>
      <c r="K85" s="67">
        <f>SUM(K82:K84)</f>
        <v>140130000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333629000</v>
      </c>
      <c r="K90" s="57">
        <v>333629000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176332000</v>
      </c>
      <c r="K92" s="57">
        <v>163258000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1165062000</v>
      </c>
      <c r="K93" s="57">
        <v>905466000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307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308</v>
      </c>
      <c r="B5" s="12"/>
      <c r="C5" s="12"/>
      <c r="D5" s="17" t="s">
        <v>309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65559000</v>
      </c>
      <c r="K15" s="1">
        <v>65179000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525469000</v>
      </c>
      <c r="K17" s="1">
        <v>521778000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337590000</v>
      </c>
      <c r="K18" s="1">
        <v>95270000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499419000</v>
      </c>
      <c r="K21" s="1">
        <v>375514000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519538000</v>
      </c>
      <c r="K22" s="1">
        <v>450526000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1947575000</v>
      </c>
      <c r="K30" s="67">
        <f>SUM(K14:K19,K21:K28)</f>
        <v>1508267000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46666000</v>
      </c>
      <c r="K31" s="57">
        <v>46666000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413393000</v>
      </c>
      <c r="K32" s="57">
        <v>413393000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2407634000</v>
      </c>
      <c r="K33" s="67">
        <f>SUM(K30:K32)</f>
        <v>1968326000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7303000</v>
      </c>
      <c r="K40" s="1">
        <v>7303000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293769000</v>
      </c>
      <c r="K42" s="1">
        <v>278462000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82708000</v>
      </c>
      <c r="K43" s="1">
        <v>82708000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136272000</v>
      </c>
      <c r="K46" s="1">
        <v>97422000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257717000</v>
      </c>
      <c r="K47" s="1">
        <v>195978000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777769000</v>
      </c>
      <c r="K56" s="67">
        <f>SUM(K39:K44,K46:K54)</f>
        <v>661873000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61555000</v>
      </c>
      <c r="K58" s="57">
        <v>61555000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839324000</v>
      </c>
      <c r="K59" s="67">
        <f>SUM(K56:K58)</f>
        <v>723428000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24596000</v>
      </c>
      <c r="K66" s="1">
        <v>24573000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58839000</v>
      </c>
      <c r="K68" s="1">
        <v>55101000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87829000</v>
      </c>
      <c r="K69" s="1">
        <v>56562000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266998000</v>
      </c>
      <c r="K72" s="1">
        <v>151130000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212511000</v>
      </c>
      <c r="K73" s="1">
        <v>133246000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8956000</v>
      </c>
      <c r="K80" s="57">
        <v>8956000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659729000</v>
      </c>
      <c r="K82" s="67">
        <f>SUM(K65:K70,K72:K80)</f>
        <v>429568000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134388000</v>
      </c>
      <c r="K84" s="57">
        <v>134388000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794117000</v>
      </c>
      <c r="K85" s="67">
        <f>SUM(K82:K84)</f>
        <v>563956000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961509000</v>
      </c>
      <c r="K90" s="57">
        <v>961509000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492272000</v>
      </c>
      <c r="K92" s="57">
        <v>454745000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3433001000</v>
      </c>
      <c r="K93" s="57">
        <v>2604014000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123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124</v>
      </c>
      <c r="B5" s="12"/>
      <c r="C5" s="12"/>
      <c r="D5" s="17" t="s">
        <v>125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78972000</v>
      </c>
      <c r="K21" s="1">
        <v>78972000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709206000</v>
      </c>
      <c r="K22" s="1">
        <v>698452000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788178000</v>
      </c>
      <c r="K30" s="67">
        <f>SUM(K14:K19,K21:K28)</f>
        <v>777424000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70252000</v>
      </c>
      <c r="K31" s="57">
        <v>70192000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40179000</v>
      </c>
      <c r="K32" s="57">
        <v>40179000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898609000</v>
      </c>
      <c r="K33" s="67">
        <f>SUM(K30:K32)</f>
        <v>887795000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1101000</v>
      </c>
      <c r="K46" s="1">
        <v>1101000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28967000</v>
      </c>
      <c r="K47" s="1">
        <v>27302000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30068000</v>
      </c>
      <c r="K56" s="67">
        <f>SUM(K39:K44,K46:K54)</f>
        <v>28403000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2188000</v>
      </c>
      <c r="K57" s="57">
        <v>2188000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9465000</v>
      </c>
      <c r="K58" s="57">
        <v>9465000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41721000</v>
      </c>
      <c r="K59" s="67">
        <f>SUM(K56:K58)</f>
        <v>40056000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2080000</v>
      </c>
      <c r="K72" s="1">
        <v>2080000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59707000</v>
      </c>
      <c r="K73" s="1">
        <v>43680000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61787000</v>
      </c>
      <c r="K82" s="67">
        <f>SUM(K65:K70,K72:K80)</f>
        <v>45760000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34535000</v>
      </c>
      <c r="K83" s="57">
        <v>33355000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5951000</v>
      </c>
      <c r="K84" s="57">
        <v>5951000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102273000</v>
      </c>
      <c r="K85" s="67">
        <f>SUM(K82:K84)</f>
        <v>85066000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433473000</v>
      </c>
      <c r="K90" s="57">
        <v>433473000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34619000</v>
      </c>
      <c r="K92" s="57">
        <v>34504000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105415000</v>
      </c>
      <c r="K93" s="57">
        <v>91109000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310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311</v>
      </c>
      <c r="B5" s="12"/>
      <c r="C5" s="12"/>
      <c r="D5" s="17" t="s">
        <v>312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63450000</v>
      </c>
      <c r="K15" s="1">
        <v>63266000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402494000</v>
      </c>
      <c r="K17" s="1">
        <v>397804000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242108000</v>
      </c>
      <c r="K18" s="1">
        <v>221913000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567830000</v>
      </c>
      <c r="K21" s="1">
        <v>501717000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412061000</v>
      </c>
      <c r="K22" s="1">
        <v>403379000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1687943000</v>
      </c>
      <c r="K30" s="67">
        <f>SUM(K14:K19,K21:K28)</f>
        <v>1588079000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79372000</v>
      </c>
      <c r="K32" s="57">
        <v>79372000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1767315000</v>
      </c>
      <c r="K33" s="67">
        <f>SUM(K30:K32)</f>
        <v>1667451000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4769000</v>
      </c>
      <c r="K40" s="1">
        <v>4769000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167551000</v>
      </c>
      <c r="K42" s="1">
        <v>167551000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65274000</v>
      </c>
      <c r="K43" s="1">
        <v>65274000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98362000</v>
      </c>
      <c r="K46" s="1">
        <v>96696000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161875000</v>
      </c>
      <c r="K47" s="1">
        <v>160882000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497831000</v>
      </c>
      <c r="K56" s="67">
        <f>SUM(K39:K44,K46:K54)</f>
        <v>495172000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19735000</v>
      </c>
      <c r="K58" s="57">
        <v>19735000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517566000</v>
      </c>
      <c r="K59" s="67">
        <f>SUM(K56:K58)</f>
        <v>514907000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35559000</v>
      </c>
      <c r="K66" s="1">
        <v>35364000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45086000</v>
      </c>
      <c r="K68" s="1">
        <v>44725000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38800000</v>
      </c>
      <c r="K69" s="1">
        <v>36087000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221511000</v>
      </c>
      <c r="K72" s="1">
        <v>179032000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115860000</v>
      </c>
      <c r="K73" s="1">
        <v>110911000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581000</v>
      </c>
      <c r="K80" s="57">
        <v>581000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457397000</v>
      </c>
      <c r="K82" s="67">
        <f>SUM(K65:K70,K72:K80)</f>
        <v>406700000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48965000</v>
      </c>
      <c r="K84" s="57">
        <v>48965000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506362000</v>
      </c>
      <c r="K85" s="67">
        <f>SUM(K82:K84)</f>
        <v>455665000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857716000</v>
      </c>
      <c r="K90" s="57">
        <v>857716000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484723000</v>
      </c>
      <c r="K92" s="57">
        <v>471814000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1551694000</v>
      </c>
      <c r="K93" s="57">
        <v>1237321000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313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314</v>
      </c>
      <c r="B5" s="12"/>
      <c r="C5" s="12"/>
      <c r="D5" s="17" t="s">
        <v>315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13911000</v>
      </c>
      <c r="K15" s="1">
        <v>13444000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149829000</v>
      </c>
      <c r="K17" s="1">
        <v>147150000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93517000</v>
      </c>
      <c r="K18" s="1">
        <v>14809000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162606000</v>
      </c>
      <c r="K21" s="1">
        <v>129023000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124959000</v>
      </c>
      <c r="K22" s="1">
        <v>117773000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544822000</v>
      </c>
      <c r="K30" s="67">
        <f>SUM(K14:K19,K21:K28)</f>
        <v>422199000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140300000</v>
      </c>
      <c r="K32" s="57">
        <v>140260000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685122000</v>
      </c>
      <c r="K33" s="67">
        <f>SUM(K30:K32)</f>
        <v>562459000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1372000</v>
      </c>
      <c r="K40" s="1">
        <v>1372000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77934000</v>
      </c>
      <c r="K42" s="1">
        <v>77592000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21979000</v>
      </c>
      <c r="K43" s="1">
        <v>21979000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44163000</v>
      </c>
      <c r="K46" s="1">
        <v>44163000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47154000</v>
      </c>
      <c r="K47" s="1">
        <v>47154000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192602000</v>
      </c>
      <c r="K56" s="67">
        <f>SUM(K39:K44,K46:K54)</f>
        <v>192260000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7118000</v>
      </c>
      <c r="K58" s="57">
        <v>7118000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199720000</v>
      </c>
      <c r="K59" s="67">
        <f>SUM(K56:K58)</f>
        <v>199378000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8125000</v>
      </c>
      <c r="K66" s="1">
        <v>6001000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22554000</v>
      </c>
      <c r="K68" s="1">
        <v>20605000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26407000</v>
      </c>
      <c r="K69" s="1">
        <v>19114000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74029000</v>
      </c>
      <c r="K72" s="1">
        <v>56365000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41843000</v>
      </c>
      <c r="K73" s="1">
        <v>41566000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-52750000</v>
      </c>
      <c r="K80" s="57">
        <v>-52750000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120208000</v>
      </c>
      <c r="K82" s="67">
        <f>SUM(K65:K70,K72:K80)</f>
        <v>90901000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26632000</v>
      </c>
      <c r="K84" s="57">
        <v>26632000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146840000</v>
      </c>
      <c r="K85" s="67">
        <f>SUM(K82:K84)</f>
        <v>117533000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279575000</v>
      </c>
      <c r="K90" s="57">
        <v>253051000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149177000</v>
      </c>
      <c r="K92" s="57">
        <v>139236000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999053000</v>
      </c>
      <c r="K93" s="57">
        <v>756007000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316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317</v>
      </c>
      <c r="B5" s="12"/>
      <c r="C5" s="12"/>
      <c r="D5" s="17" t="s">
        <v>318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20860000</v>
      </c>
      <c r="K15" s="1">
        <v>18551000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202845000</v>
      </c>
      <c r="K17" s="1">
        <v>200065000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125468000</v>
      </c>
      <c r="K18" s="1">
        <v>-54658000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180251000</v>
      </c>
      <c r="K21" s="1">
        <v>154716000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172083000</v>
      </c>
      <c r="K22" s="1">
        <v>164352000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701507000</v>
      </c>
      <c r="K30" s="67">
        <f>SUM(K14:K19,K21:K28)</f>
        <v>483026000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172882000</v>
      </c>
      <c r="K32" s="57">
        <v>172882000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874389000</v>
      </c>
      <c r="K33" s="67">
        <f>SUM(K30:K32)</f>
        <v>655908000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2929000</v>
      </c>
      <c r="K40" s="1">
        <v>2929000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97524000</v>
      </c>
      <c r="K42" s="1">
        <v>97312000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29853000</v>
      </c>
      <c r="K43" s="1">
        <v>29853000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43237000</v>
      </c>
      <c r="K46" s="1">
        <v>40371000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74658000</v>
      </c>
      <c r="K47" s="1">
        <v>74658000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248201000</v>
      </c>
      <c r="K56" s="67">
        <f>SUM(K39:K44,K46:K54)</f>
        <v>245123000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9351000</v>
      </c>
      <c r="K58" s="57">
        <v>9351000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257552000</v>
      </c>
      <c r="K59" s="67">
        <f>SUM(K56:K58)</f>
        <v>254474000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13644000</v>
      </c>
      <c r="K66" s="1">
        <v>10175000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28395000</v>
      </c>
      <c r="K68" s="1">
        <v>28224000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27043000</v>
      </c>
      <c r="K69" s="1">
        <v>5876000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66503000</v>
      </c>
      <c r="K72" s="1">
        <v>64963000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66041000</v>
      </c>
      <c r="K73" s="1">
        <v>65974000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3201000</v>
      </c>
      <c r="K80" s="57">
        <v>3201000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204827000</v>
      </c>
      <c r="K82" s="67">
        <f>SUM(K65:K70,K72:K80)</f>
        <v>178413000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36073000</v>
      </c>
      <c r="K84" s="57">
        <v>36073000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240900000</v>
      </c>
      <c r="K85" s="67">
        <f>SUM(K82:K84)</f>
        <v>214486000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354325000</v>
      </c>
      <c r="K90" s="57">
        <v>354325000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3800000</v>
      </c>
      <c r="K91" s="57">
        <v>3800000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172674000</v>
      </c>
      <c r="K92" s="57">
        <v>164045000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1333651000</v>
      </c>
      <c r="K93" s="57">
        <v>933724000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319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320</v>
      </c>
      <c r="B5" s="12"/>
      <c r="C5" s="12"/>
      <c r="D5" s="17" t="s">
        <v>321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11358000</v>
      </c>
      <c r="K15" s="1">
        <v>10320000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148900000</v>
      </c>
      <c r="K17" s="1">
        <v>148673000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103690000</v>
      </c>
      <c r="K18" s="1">
        <v>15866000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173008000</v>
      </c>
      <c r="K21" s="1">
        <v>143799000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105109000</v>
      </c>
      <c r="K22" s="1">
        <v>101032000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542065000</v>
      </c>
      <c r="K30" s="67">
        <f>SUM(K14:K19,K21:K28)</f>
        <v>419690000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102210000</v>
      </c>
      <c r="K32" s="57">
        <v>95325000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644275000</v>
      </c>
      <c r="K33" s="67">
        <f>SUM(K30:K32)</f>
        <v>515015000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2903000</v>
      </c>
      <c r="K40" s="1">
        <v>2903000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80421000</v>
      </c>
      <c r="K42" s="1">
        <v>80421000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19786000</v>
      </c>
      <c r="K43" s="1">
        <v>19786000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47402000</v>
      </c>
      <c r="K46" s="1">
        <v>47402000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48481000</v>
      </c>
      <c r="K47" s="1">
        <v>48481000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198993000</v>
      </c>
      <c r="K56" s="67">
        <f>SUM(K39:K44,K46:K54)</f>
        <v>198993000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-7968000</v>
      </c>
      <c r="K58" s="57">
        <v>-7968000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191025000</v>
      </c>
      <c r="K59" s="67">
        <f>SUM(K56:K58)</f>
        <v>191025000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9644000</v>
      </c>
      <c r="K66" s="1">
        <v>9184000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20379000</v>
      </c>
      <c r="K68" s="1">
        <v>20379000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23961000</v>
      </c>
      <c r="K69" s="1">
        <v>22702000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60317000</v>
      </c>
      <c r="K72" s="1">
        <v>28865000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46826000</v>
      </c>
      <c r="K73" s="1">
        <v>44367000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3028000</v>
      </c>
      <c r="K80" s="57">
        <v>3028000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164155000</v>
      </c>
      <c r="K82" s="67">
        <f>SUM(K65:K70,K72:K80)</f>
        <v>128525000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41793000</v>
      </c>
      <c r="K84" s="57">
        <v>41793000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205948000</v>
      </c>
      <c r="K85" s="67">
        <f>SUM(K82:K84)</f>
        <v>170318000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271275000</v>
      </c>
      <c r="K90" s="57">
        <v>271263000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125741000</v>
      </c>
      <c r="K92" s="57">
        <v>107860000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905829000</v>
      </c>
      <c r="K93" s="57">
        <v>645805000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322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323</v>
      </c>
      <c r="B5" s="12"/>
      <c r="C5" s="12"/>
      <c r="D5" s="17" t="s">
        <v>324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23299000</v>
      </c>
      <c r="K15" s="1">
        <v>23181000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201512000</v>
      </c>
      <c r="K17" s="1">
        <v>199563000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151022000</v>
      </c>
      <c r="K18" s="1">
        <v>16993000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173066000</v>
      </c>
      <c r="K21" s="1">
        <v>137652000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166883000</v>
      </c>
      <c r="K22" s="1">
        <v>158935000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715782000</v>
      </c>
      <c r="K30" s="67">
        <f>SUM(K14:K19,K21:K28)</f>
        <v>536324000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143534000</v>
      </c>
      <c r="K32" s="57">
        <v>143534000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859316000</v>
      </c>
      <c r="K33" s="67">
        <f>SUM(K30:K32)</f>
        <v>679858000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1571000</v>
      </c>
      <c r="K40" s="1">
        <v>1571000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101809000</v>
      </c>
      <c r="K42" s="1">
        <v>99478000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28948000</v>
      </c>
      <c r="K43" s="1">
        <v>28948000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37410000</v>
      </c>
      <c r="K46" s="1">
        <v>37410000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52862000</v>
      </c>
      <c r="K47" s="1">
        <v>52862000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222600000</v>
      </c>
      <c r="K56" s="67">
        <f>SUM(K39:K44,K46:K54)</f>
        <v>220269000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4644000</v>
      </c>
      <c r="K58" s="57">
        <v>4644000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227244000</v>
      </c>
      <c r="K59" s="67">
        <f>SUM(K56:K58)</f>
        <v>224913000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9762000</v>
      </c>
      <c r="K66" s="1">
        <v>8439000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27910000</v>
      </c>
      <c r="K68" s="1">
        <v>26983000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49407000</v>
      </c>
      <c r="K69" s="1">
        <v>24782000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61312000</v>
      </c>
      <c r="K72" s="1">
        <v>48992000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47200000</v>
      </c>
      <c r="K73" s="1">
        <v>46158000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5383000</v>
      </c>
      <c r="K80" s="57">
        <v>5383000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200974000</v>
      </c>
      <c r="K82" s="67">
        <f>SUM(K65:K70,K72:K80)</f>
        <v>160737000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24912000</v>
      </c>
      <c r="K84" s="57">
        <v>24912000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225886000</v>
      </c>
      <c r="K85" s="67">
        <f>SUM(K82:K84)</f>
        <v>185649000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340356000</v>
      </c>
      <c r="K90" s="57">
        <v>340356000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171742000</v>
      </c>
      <c r="K92" s="57">
        <v>160260000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1212017000</v>
      </c>
      <c r="K93" s="57">
        <v>894357000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325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326</v>
      </c>
      <c r="B5" s="12"/>
      <c r="C5" s="12"/>
      <c r="D5" s="17" t="s">
        <v>327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10760000</v>
      </c>
      <c r="K15" s="1">
        <v>9779000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115973000</v>
      </c>
      <c r="K17" s="1">
        <v>114765000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82920000</v>
      </c>
      <c r="K18" s="1">
        <v>14182000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138476000</v>
      </c>
      <c r="K21" s="1">
        <v>111735000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97019000</v>
      </c>
      <c r="K22" s="1">
        <v>91256000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445148000</v>
      </c>
      <c r="K30" s="67">
        <f>SUM(K14:K19,K21:K28)</f>
        <v>341717000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111217000</v>
      </c>
      <c r="K32" s="57">
        <v>111217000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556365000</v>
      </c>
      <c r="K33" s="67">
        <f>SUM(K30:K32)</f>
        <v>452934000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1170000</v>
      </c>
      <c r="K40" s="1">
        <v>1170000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60466000</v>
      </c>
      <c r="K42" s="1">
        <v>58827000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15480000</v>
      </c>
      <c r="K43" s="1">
        <v>15480000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42701000</v>
      </c>
      <c r="K46" s="1">
        <v>30106000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37226000</v>
      </c>
      <c r="K47" s="1">
        <v>37226000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157043000</v>
      </c>
      <c r="K56" s="67">
        <f>SUM(K39:K44,K46:K54)</f>
        <v>142809000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6266000</v>
      </c>
      <c r="K58" s="57">
        <v>6266000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163309000</v>
      </c>
      <c r="K59" s="67">
        <f>SUM(K56:K58)</f>
        <v>149075000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6530000</v>
      </c>
      <c r="K66" s="1">
        <v>6054000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17200000</v>
      </c>
      <c r="K68" s="1">
        <v>16761000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14959000</v>
      </c>
      <c r="K69" s="1">
        <v>10927000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117727000</v>
      </c>
      <c r="K72" s="1">
        <v>32561000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40447000</v>
      </c>
      <c r="K73" s="1">
        <v>31562000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3651000</v>
      </c>
      <c r="K80" s="57">
        <v>3651000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200514000</v>
      </c>
      <c r="K82" s="67">
        <f>SUM(K65:K70,K72:K80)</f>
        <v>101516000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27027000</v>
      </c>
      <c r="K84" s="57">
        <v>27027000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227541000</v>
      </c>
      <c r="K85" s="67">
        <f>SUM(K82:K84)</f>
        <v>128543000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216353000</v>
      </c>
      <c r="K90" s="57">
        <v>216353000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1079000</v>
      </c>
      <c r="K91" s="57">
        <v>1079000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76287000</v>
      </c>
      <c r="K92" s="57">
        <v>72628000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868123000</v>
      </c>
      <c r="K93" s="57">
        <v>634894000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328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329</v>
      </c>
      <c r="B5" s="12"/>
      <c r="C5" s="12"/>
      <c r="D5" s="17" t="s">
        <v>330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38026000</v>
      </c>
      <c r="K15" s="1">
        <v>34737000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305861000</v>
      </c>
      <c r="K17" s="1">
        <v>303123000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197984000</v>
      </c>
      <c r="K18" s="1">
        <v>78367000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312233000</v>
      </c>
      <c r="K21" s="1">
        <v>219610000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281601000</v>
      </c>
      <c r="K22" s="1">
        <v>249689000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1135705000</v>
      </c>
      <c r="K30" s="67">
        <f>SUM(K14:K19,K21:K28)</f>
        <v>885526000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303882000</v>
      </c>
      <c r="K32" s="57">
        <v>303882000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1439587000</v>
      </c>
      <c r="K33" s="67">
        <f>SUM(K30:K32)</f>
        <v>1189408000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5003000</v>
      </c>
      <c r="K40" s="1">
        <v>5003000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154285000</v>
      </c>
      <c r="K42" s="1">
        <v>147257000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38959000</v>
      </c>
      <c r="K43" s="1">
        <v>38959000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85366000</v>
      </c>
      <c r="K46" s="1">
        <v>54949000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98487000</v>
      </c>
      <c r="K47" s="1">
        <v>87415000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382100000</v>
      </c>
      <c r="K56" s="67">
        <f>SUM(K39:K44,K46:K54)</f>
        <v>333583000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36040000</v>
      </c>
      <c r="K58" s="57">
        <v>36040000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418140000</v>
      </c>
      <c r="K59" s="67">
        <f>SUM(K56:K58)</f>
        <v>369623000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19032000</v>
      </c>
      <c r="K66" s="1">
        <v>13238000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39293000</v>
      </c>
      <c r="K68" s="1">
        <v>38642000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55713000</v>
      </c>
      <c r="K69" s="1">
        <v>39519000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69040000</v>
      </c>
      <c r="K72" s="1">
        <v>70681000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63556000</v>
      </c>
      <c r="K73" s="1">
        <v>61431000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1761000</v>
      </c>
      <c r="K80" s="57">
        <v>1761000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248395000</v>
      </c>
      <c r="K82" s="67">
        <f>SUM(K65:K70,K72:K80)</f>
        <v>225272000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60780000</v>
      </c>
      <c r="K84" s="57">
        <v>60779000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309175000</v>
      </c>
      <c r="K85" s="67">
        <f>SUM(K82:K84)</f>
        <v>286051000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546332000</v>
      </c>
      <c r="K90" s="57">
        <v>546332000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264127000</v>
      </c>
      <c r="K92" s="57">
        <v>233995000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1816085000</v>
      </c>
      <c r="K93" s="57">
        <v>1464445000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331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332</v>
      </c>
      <c r="B5" s="12"/>
      <c r="C5" s="12"/>
      <c r="D5" s="17" t="s">
        <v>333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44033000</v>
      </c>
      <c r="K15" s="1">
        <v>42966000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336785000</v>
      </c>
      <c r="K17" s="1">
        <v>323155000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222883000</v>
      </c>
      <c r="K18" s="1">
        <v>46777000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372422000</v>
      </c>
      <c r="K21" s="1">
        <v>301993000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316856000</v>
      </c>
      <c r="K22" s="1">
        <v>301339000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1292979000</v>
      </c>
      <c r="K30" s="67">
        <f>SUM(K14:K19,K21:K28)</f>
        <v>1016230000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289550000</v>
      </c>
      <c r="K32" s="57">
        <v>289550000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1582529000</v>
      </c>
      <c r="K33" s="67">
        <f>SUM(K30:K32)</f>
        <v>1305780000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5933000</v>
      </c>
      <c r="K40" s="1">
        <v>5933000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164373000</v>
      </c>
      <c r="K42" s="1">
        <v>164194000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45399000</v>
      </c>
      <c r="K43" s="1">
        <v>45399000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65858000</v>
      </c>
      <c r="K46" s="1">
        <v>65858000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97130000</v>
      </c>
      <c r="K47" s="1">
        <v>97130000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378693000</v>
      </c>
      <c r="K56" s="67">
        <f>SUM(K39:K44,K46:K54)</f>
        <v>378514000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76921000</v>
      </c>
      <c r="K58" s="57">
        <v>76921000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455614000</v>
      </c>
      <c r="K59" s="67">
        <f>SUM(K56:K58)</f>
        <v>455435000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20876000</v>
      </c>
      <c r="K66" s="1">
        <v>20876000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39965000</v>
      </c>
      <c r="K68" s="1">
        <v>40635000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50701000</v>
      </c>
      <c r="K69" s="1">
        <v>35179000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86415000</v>
      </c>
      <c r="K72" s="1">
        <v>111647000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81002000</v>
      </c>
      <c r="K73" s="1">
        <v>79213000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4908000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283867000</v>
      </c>
      <c r="K82" s="67">
        <f>SUM(K65:K70,K72:K80)</f>
        <v>287550000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283867000</v>
      </c>
      <c r="K85" s="67">
        <f>SUM(K82:K84)</f>
        <v>287550000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644870000</v>
      </c>
      <c r="K90" s="57">
        <v>644870000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314259000</v>
      </c>
      <c r="K92" s="57">
        <v>306300000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2074654000</v>
      </c>
      <c r="K93" s="57">
        <v>1587788000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334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335</v>
      </c>
      <c r="B5" s="12"/>
      <c r="C5" s="12"/>
      <c r="D5" s="17" t="s">
        <v>336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90626000</v>
      </c>
      <c r="K21" s="1">
        <v>16819000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90626000</v>
      </c>
      <c r="K30" s="67">
        <f>SUM(K14:K19,K21:K28)</f>
        <v>16819000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8034000</v>
      </c>
      <c r="K31" s="57">
        <v>1922000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98660000</v>
      </c>
      <c r="K33" s="67">
        <f>SUM(K30:K32)</f>
        <v>18741000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16000</v>
      </c>
      <c r="K46" s="1">
        <v>16000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16000</v>
      </c>
      <c r="K56" s="67">
        <f>SUM(K39:K44,K46:K54)</f>
        <v>16000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52000</v>
      </c>
      <c r="K57" s="57">
        <v>52000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68000</v>
      </c>
      <c r="K59" s="67">
        <f>SUM(K56:K58)</f>
        <v>68000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10961000</v>
      </c>
      <c r="K72" s="1">
        <v>10961000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10961000</v>
      </c>
      <c r="K82" s="67">
        <f>SUM(K65:K70,K72:K80)</f>
        <v>10961000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11024000</v>
      </c>
      <c r="K83" s="57">
        <v>11015000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21985000</v>
      </c>
      <c r="K85" s="67">
        <f>SUM(K82:K84)</f>
        <v>21976000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57579000</v>
      </c>
      <c r="K90" s="57">
        <v>15179000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75420000</v>
      </c>
      <c r="K92" s="57">
        <v>75420000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43070000</v>
      </c>
      <c r="K93" s="57">
        <v>43070000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337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338</v>
      </c>
      <c r="B5" s="12"/>
      <c r="C5" s="12"/>
      <c r="D5" s="17" t="s">
        <v>339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96068000</v>
      </c>
      <c r="K31" s="57">
        <v>96015000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96068000</v>
      </c>
      <c r="K33" s="67">
        <f>SUM(K30:K32)</f>
        <v>96015000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31242000</v>
      </c>
      <c r="K57" s="57">
        <v>31242000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31242000</v>
      </c>
      <c r="K59" s="67">
        <f>SUM(K56:K58)</f>
        <v>31242000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4800000</v>
      </c>
      <c r="K83" s="57">
        <v>4800000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4800000</v>
      </c>
      <c r="K85" s="67">
        <f>SUM(K82:K84)</f>
        <v>4800000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60060000</v>
      </c>
      <c r="K90" s="57">
        <v>59958000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4389000</v>
      </c>
      <c r="K92" s="57">
        <v>4348000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126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127</v>
      </c>
      <c r="B5" s="12"/>
      <c r="C5" s="12"/>
      <c r="D5" s="17" t="s">
        <v>128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79043000</v>
      </c>
      <c r="K32" s="57">
        <v>79043000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79043000</v>
      </c>
      <c r="K33" s="67">
        <f>SUM(K30:K32)</f>
        <v>79043000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12387000</v>
      </c>
      <c r="K58" s="57">
        <v>12388000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12387000</v>
      </c>
      <c r="K59" s="67">
        <f>SUM(K56:K58)</f>
        <v>12388000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46709000</v>
      </c>
      <c r="K84" s="57">
        <v>46709000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46709000</v>
      </c>
      <c r="K85" s="67">
        <f>SUM(K82:K84)</f>
        <v>46709000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31636000</v>
      </c>
      <c r="K90" s="57">
        <v>31636000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78716000</v>
      </c>
      <c r="K92" s="57">
        <v>78716000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222485000</v>
      </c>
      <c r="K93" s="57">
        <v>222485000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340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341</v>
      </c>
      <c r="B5" s="12"/>
      <c r="C5" s="12"/>
      <c r="D5" s="17" t="s">
        <v>342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6000</v>
      </c>
      <c r="K16" s="1">
        <v>6000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322000</v>
      </c>
      <c r="K21" s="1">
        <v>322000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328000</v>
      </c>
      <c r="K30" s="67">
        <f>SUM(K14:K19,K21:K28)</f>
        <v>328000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506000</v>
      </c>
      <c r="K32" s="57">
        <v>506000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834000</v>
      </c>
      <c r="K33" s="67">
        <f>SUM(K30:K32)</f>
        <v>834000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85000</v>
      </c>
      <c r="K46" s="1">
        <v>85000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85000</v>
      </c>
      <c r="K56" s="67">
        <f>SUM(K39:K44,K46:K54)</f>
        <v>85000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85000</v>
      </c>
      <c r="K59" s="67">
        <f>SUM(K56:K58)</f>
        <v>85000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436000</v>
      </c>
      <c r="K66" s="1">
        <v>436000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395000</v>
      </c>
      <c r="K67" s="1">
        <v>395000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8000</v>
      </c>
      <c r="K72" s="1">
        <v>8000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383000</v>
      </c>
      <c r="K80" s="57">
        <v>383000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1222000</v>
      </c>
      <c r="K82" s="67">
        <f>SUM(K65:K70,K72:K80)</f>
        <v>1222000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1429000</v>
      </c>
      <c r="K84" s="57">
        <v>1429000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2651000</v>
      </c>
      <c r="K85" s="67">
        <f>SUM(K82:K84)</f>
        <v>2651000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453000</v>
      </c>
      <c r="K90" s="57">
        <v>453000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807000</v>
      </c>
      <c r="K92" s="57">
        <v>807000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825332000</v>
      </c>
      <c r="K93" s="57">
        <v>825332000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343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344</v>
      </c>
      <c r="B5" s="12"/>
      <c r="C5" s="12"/>
      <c r="D5" s="17" t="s">
        <v>345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76580000</v>
      </c>
      <c r="K21" s="1">
        <v>71198000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76580000</v>
      </c>
      <c r="K30" s="67">
        <f>SUM(K14:K19,K21:K28)</f>
        <v>71198000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76580000</v>
      </c>
      <c r="K33" s="67">
        <f>SUM(K30:K32)</f>
        <v>71198000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2960000</v>
      </c>
      <c r="K46" s="1">
        <v>2960000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2960000</v>
      </c>
      <c r="K56" s="67">
        <f>SUM(K39:K44,K46:K54)</f>
        <v>2960000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2960000</v>
      </c>
      <c r="K59" s="67">
        <f>SUM(K56:K58)</f>
        <v>2960000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22047000</v>
      </c>
      <c r="K72" s="1">
        <v>22047000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2452000</v>
      </c>
      <c r="K80" s="57">
        <v>2452000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24499000</v>
      </c>
      <c r="K82" s="67">
        <f>SUM(K65:K70,K72:K80)</f>
        <v>24499000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24499000</v>
      </c>
      <c r="K85" s="67">
        <f>SUM(K82:K84)</f>
        <v>24499000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37808000</v>
      </c>
      <c r="K90" s="57">
        <v>35096000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27801000</v>
      </c>
      <c r="K92" s="57">
        <v>27801000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481130000</v>
      </c>
      <c r="K93" s="57">
        <v>371260000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346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347</v>
      </c>
      <c r="B5" s="12"/>
      <c r="C5" s="12"/>
      <c r="D5" s="17" t="s">
        <v>348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1025000000</v>
      </c>
      <c r="K24" s="1">
        <v>1025000000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1025000000</v>
      </c>
      <c r="K30" s="67">
        <f>SUM(K14:K19,K21:K28)</f>
        <v>1025000000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1025000000</v>
      </c>
      <c r="K33" s="67">
        <f>SUM(K30:K32)</f>
        <v>1025000000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6966000</v>
      </c>
      <c r="K46" s="1">
        <v>6966000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24000</v>
      </c>
      <c r="K54" s="57">
        <v>24000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6990000</v>
      </c>
      <c r="K56" s="67">
        <f>SUM(K39:K44,K46:K54)</f>
        <v>6990000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6990000</v>
      </c>
      <c r="K59" s="67">
        <f>SUM(K56:K58)</f>
        <v>6990000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564190000</v>
      </c>
      <c r="K72" s="1">
        <v>564190000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117988000</v>
      </c>
      <c r="K80" s="57">
        <v>117988000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682178000</v>
      </c>
      <c r="K82" s="67">
        <f>SUM(K65:K70,K72:K80)</f>
        <v>682178000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682178000</v>
      </c>
      <c r="K85" s="67">
        <f>SUM(K82:K84)</f>
        <v>682178000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516712000</v>
      </c>
      <c r="K90" s="57">
        <v>516712000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478530000</v>
      </c>
      <c r="K92" s="57">
        <v>478530000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6860855000</v>
      </c>
      <c r="K93" s="57">
        <v>6860855000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349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350</v>
      </c>
      <c r="B5" s="12"/>
      <c r="C5" s="12"/>
      <c r="D5" s="17" t="s">
        <v>351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334973000</v>
      </c>
      <c r="K31" s="57">
        <v>334973000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334973000</v>
      </c>
      <c r="K33" s="67">
        <f>SUM(K30:K32)</f>
        <v>334973000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253566000</v>
      </c>
      <c r="K57" s="57">
        <v>253566000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253566000</v>
      </c>
      <c r="K59" s="67">
        <f>SUM(K56:K58)</f>
        <v>253566000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17900000</v>
      </c>
      <c r="K90" s="57">
        <v>17900000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2016000</v>
      </c>
      <c r="K92" s="57">
        <v>2016000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352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353</v>
      </c>
      <c r="B5" s="12"/>
      <c r="C5" s="12"/>
      <c r="D5" s="17" t="s">
        <v>354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101965000</v>
      </c>
      <c r="K15" s="1">
        <v>101684000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481951000</v>
      </c>
      <c r="K17" s="1">
        <v>481058000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349121000</v>
      </c>
      <c r="K18" s="1">
        <v>348942000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194915000</v>
      </c>
      <c r="K19" s="1">
        <v>191318000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574663000</v>
      </c>
      <c r="K21" s="1">
        <v>576307000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418711000</v>
      </c>
      <c r="K22" s="1">
        <v>418704000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33830000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2155156000</v>
      </c>
      <c r="K30" s="67">
        <f>SUM(K14:K19,K21:K28)</f>
        <v>2118013000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222024000</v>
      </c>
      <c r="K31" s="57">
        <v>222024000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2377180000</v>
      </c>
      <c r="K33" s="67">
        <f>SUM(K30:K32)</f>
        <v>2340037000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7386000</v>
      </c>
      <c r="K40" s="1">
        <v>7386000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241616000</v>
      </c>
      <c r="K42" s="1">
        <v>241616000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80450000</v>
      </c>
      <c r="K43" s="1">
        <v>80450000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66684000</v>
      </c>
      <c r="K44" s="1">
        <v>66684000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143062000</v>
      </c>
      <c r="K46" s="1">
        <v>142655000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197205000</v>
      </c>
      <c r="K47" s="1">
        <v>197205000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736403000</v>
      </c>
      <c r="K56" s="67">
        <f>SUM(K39:K44,K46:K54)</f>
        <v>735996000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157138000</v>
      </c>
      <c r="K57" s="57">
        <v>157138000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893541000</v>
      </c>
      <c r="K59" s="67">
        <f>SUM(K56:K58)</f>
        <v>893134000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28224000</v>
      </c>
      <c r="K66" s="1">
        <v>27830000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52131000</v>
      </c>
      <c r="K68" s="1">
        <v>51250000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100390000</v>
      </c>
      <c r="K69" s="1">
        <v>90320000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43056000</v>
      </c>
      <c r="K70" s="1">
        <v>41854000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270712000</v>
      </c>
      <c r="K72" s="1">
        <v>243692000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156020000</v>
      </c>
      <c r="K73" s="1">
        <v>154191000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6308000</v>
      </c>
      <c r="K80" s="57">
        <v>6308000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656841000</v>
      </c>
      <c r="K82" s="67">
        <f>SUM(K65:K70,K72:K80)</f>
        <v>615445000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40443000</v>
      </c>
      <c r="K83" s="57">
        <v>40443000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697284000</v>
      </c>
      <c r="K85" s="67">
        <f>SUM(K82:K84)</f>
        <v>655888000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1467702000</v>
      </c>
      <c r="K90" s="57">
        <v>1457587000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536396000</v>
      </c>
      <c r="K92" s="57">
        <v>534400000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2428194000</v>
      </c>
      <c r="K93" s="57">
        <v>2339267000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355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356</v>
      </c>
      <c r="B5" s="12"/>
      <c r="C5" s="12"/>
      <c r="D5" s="17" t="s">
        <v>357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37456000</v>
      </c>
      <c r="K21" s="1">
        <v>28023000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37456000</v>
      </c>
      <c r="K30" s="67">
        <f>SUM(K14:K19,K21:K28)</f>
        <v>28023000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43288000</v>
      </c>
      <c r="K32" s="57">
        <v>35328000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80744000</v>
      </c>
      <c r="K33" s="67">
        <f>SUM(K30:K32)</f>
        <v>63351000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1665000</v>
      </c>
      <c r="K46" s="1">
        <v>1665000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1665000</v>
      </c>
      <c r="K56" s="67">
        <f>SUM(K39:K44,K46:K54)</f>
        <v>1665000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10539000</v>
      </c>
      <c r="K58" s="57">
        <v>10539000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12204000</v>
      </c>
      <c r="K59" s="67">
        <f>SUM(K56:K58)</f>
        <v>12204000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-1235000</v>
      </c>
      <c r="K72" s="1">
        <v>-1235000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-1235000</v>
      </c>
      <c r="K82" s="67">
        <f>SUM(K65:K70,K72:K80)</f>
        <v>-1235000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24056000</v>
      </c>
      <c r="K84" s="57">
        <v>24056000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22821000</v>
      </c>
      <c r="K85" s="67">
        <f>SUM(K82:K84)</f>
        <v>22821000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60587000</v>
      </c>
      <c r="K90" s="57">
        <v>53100000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19666000</v>
      </c>
      <c r="K92" s="57">
        <v>19666000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98466000</v>
      </c>
      <c r="K93" s="57">
        <v>98466000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358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359</v>
      </c>
      <c r="B5" s="12"/>
      <c r="C5" s="12"/>
      <c r="D5" s="17" t="s">
        <v>360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34930000</v>
      </c>
      <c r="K25" s="1">
        <v>25179000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34930000</v>
      </c>
      <c r="K30" s="67">
        <f>SUM(K14:K19,K21:K28)</f>
        <v>25179000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72131000</v>
      </c>
      <c r="K31" s="57">
        <v>48786000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107061000</v>
      </c>
      <c r="K33" s="67">
        <f>SUM(K30:K32)</f>
        <v>73965000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1726000</v>
      </c>
      <c r="K50" s="1">
        <v>5465000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1726000</v>
      </c>
      <c r="K56" s="67">
        <f>SUM(K39:K44,K46:K54)</f>
        <v>5465000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4208000</v>
      </c>
      <c r="K57" s="57">
        <v>4208000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5934000</v>
      </c>
      <c r="K59" s="67">
        <f>SUM(K56:K58)</f>
        <v>9673000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5121000</v>
      </c>
      <c r="K76" s="1">
        <v>5121000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5121000</v>
      </c>
      <c r="K82" s="67">
        <f>SUM(K65:K70,K72:K80)</f>
        <v>5121000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42716000</v>
      </c>
      <c r="K83" s="57">
        <v>23414000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47837000</v>
      </c>
      <c r="K85" s="67">
        <f>SUM(K82:K84)</f>
        <v>28535000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68360000</v>
      </c>
      <c r="K90" s="57">
        <v>60812000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2217000</v>
      </c>
      <c r="K92" s="57">
        <v>2140000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78941000</v>
      </c>
      <c r="K93" s="57">
        <v>55951000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361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362</v>
      </c>
      <c r="B5" s="12"/>
      <c r="C5" s="12"/>
      <c r="D5" s="17" t="s">
        <v>363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1190000</v>
      </c>
      <c r="K21" s="1">
        <v>1035000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10714000</v>
      </c>
      <c r="K22" s="1">
        <v>9319000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11904000</v>
      </c>
      <c r="K30" s="67">
        <f>SUM(K14:K19,K21:K28)</f>
        <v>10354000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11904000</v>
      </c>
      <c r="K33" s="67">
        <f>SUM(K30:K32)</f>
        <v>10354000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692000</v>
      </c>
      <c r="K46" s="1">
        <v>587000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6226000</v>
      </c>
      <c r="K47" s="1">
        <v>5284000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6918000</v>
      </c>
      <c r="K56" s="67">
        <f>SUM(K39:K44,K46:K54)</f>
        <v>5871000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6918000</v>
      </c>
      <c r="K59" s="67">
        <f>SUM(K56:K58)</f>
        <v>5871000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289000</v>
      </c>
      <c r="K72" s="1">
        <v>-47000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2609000</v>
      </c>
      <c r="K73" s="1">
        <v>-419000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2898000</v>
      </c>
      <c r="K82" s="67">
        <f>SUM(K65:K70,K72:K80)</f>
        <v>-466000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2898000</v>
      </c>
      <c r="K85" s="67">
        <f>SUM(K82:K84)</f>
        <v>-466000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5887000</v>
      </c>
      <c r="K90" s="57">
        <v>5112000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431000</v>
      </c>
      <c r="K92" s="57">
        <v>431000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1058000</v>
      </c>
      <c r="K93" s="57">
        <v>1058000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364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365</v>
      </c>
      <c r="B5" s="12"/>
      <c r="C5" s="12"/>
      <c r="D5" s="17" t="s">
        <v>366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1240000</v>
      </c>
      <c r="K21" s="1">
        <v>1036000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7540000</v>
      </c>
      <c r="K22" s="1">
        <v>6300000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8780000</v>
      </c>
      <c r="K30" s="67">
        <f>SUM(K14:K19,K21:K28)</f>
        <v>7336000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8780000</v>
      </c>
      <c r="K33" s="67">
        <f>SUM(K30:K32)</f>
        <v>7336000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138000</v>
      </c>
      <c r="K46" s="1">
        <v>138000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1495000</v>
      </c>
      <c r="K47" s="1">
        <v>1495000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1633000</v>
      </c>
      <c r="K56" s="67">
        <f>SUM(K39:K44,K46:K54)</f>
        <v>1633000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1633000</v>
      </c>
      <c r="K59" s="67">
        <f>SUM(K56:K58)</f>
        <v>1633000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898000</v>
      </c>
      <c r="K72" s="1">
        <v>114000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2231000</v>
      </c>
      <c r="K73" s="1">
        <v>2129000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3129000</v>
      </c>
      <c r="K82" s="67">
        <f>SUM(K65:K70,K72:K80)</f>
        <v>2243000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3129000</v>
      </c>
      <c r="K85" s="67">
        <f>SUM(K82:K84)</f>
        <v>2243000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4124000</v>
      </c>
      <c r="K90" s="57">
        <v>3400000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1509000</v>
      </c>
      <c r="K92" s="57">
        <v>961000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761000</v>
      </c>
      <c r="K93" s="57">
        <v>525000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367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368</v>
      </c>
      <c r="B5" s="12"/>
      <c r="C5" s="12"/>
      <c r="D5" s="17" t="s">
        <v>369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7837000</v>
      </c>
      <c r="K25" s="1">
        <v>7837000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7837000</v>
      </c>
      <c r="K30" s="67">
        <f>SUM(K14:K19,K21:K28)</f>
        <v>7837000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30591000</v>
      </c>
      <c r="K32" s="57">
        <v>18691000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38428000</v>
      </c>
      <c r="K33" s="67">
        <f>SUM(K30:K32)</f>
        <v>26528000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6484000</v>
      </c>
      <c r="K58" s="57">
        <v>6484000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6484000</v>
      </c>
      <c r="K59" s="67">
        <f>SUM(K56:K58)</f>
        <v>6484000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4116000</v>
      </c>
      <c r="K84" s="57">
        <v>4116000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4116000</v>
      </c>
      <c r="K85" s="67">
        <f>SUM(K82:K84)</f>
        <v>4116000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18658000</v>
      </c>
      <c r="K90" s="57">
        <v>15281000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4876000</v>
      </c>
      <c r="K92" s="57">
        <v>4876000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24587000</v>
      </c>
      <c r="K93" s="57">
        <v>13682000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129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130</v>
      </c>
      <c r="B5" s="12"/>
      <c r="C5" s="12"/>
      <c r="D5" s="17" t="s">
        <v>131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169518000</v>
      </c>
      <c r="K28" s="1">
        <v>169518000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169518000</v>
      </c>
      <c r="K30" s="67">
        <f>SUM(K14:K19,K21:K28)</f>
        <v>169518000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169518000</v>
      </c>
      <c r="K33" s="67">
        <f>SUM(K30:K32)</f>
        <v>169518000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66399000</v>
      </c>
      <c r="K53" s="1">
        <v>66399000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66399000</v>
      </c>
      <c r="K56" s="67">
        <f>SUM(K39:K44,K46:K54)</f>
        <v>66399000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66399000</v>
      </c>
      <c r="K59" s="67">
        <f>SUM(K56:K58)</f>
        <v>66399000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52136000</v>
      </c>
      <c r="K79" s="1">
        <v>52136000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52136000</v>
      </c>
      <c r="K82" s="67">
        <f>SUM(K65:K70,K72:K80)</f>
        <v>52136000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52136000</v>
      </c>
      <c r="K85" s="67">
        <f>SUM(K82:K84)</f>
        <v>52136000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1510000</v>
      </c>
      <c r="K90" s="57">
        <v>1510000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44084000</v>
      </c>
      <c r="K92" s="57">
        <v>44084000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18721000</v>
      </c>
      <c r="K93" s="57">
        <v>18721000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370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371</v>
      </c>
      <c r="B5" s="12"/>
      <c r="C5" s="12"/>
      <c r="D5" s="17" t="s">
        <v>372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12000000</v>
      </c>
      <c r="K21" s="1">
        <v>10000000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12000000</v>
      </c>
      <c r="K30" s="67">
        <f>SUM(K14:K19,K21:K28)</f>
        <v>10000000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12000000</v>
      </c>
      <c r="K33" s="67">
        <f>SUM(K30:K32)</f>
        <v>10000000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152000</v>
      </c>
      <c r="K46" s="1">
        <v>152000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152000</v>
      </c>
      <c r="K56" s="67">
        <f>SUM(K39:K44,K46:K54)</f>
        <v>152000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152000</v>
      </c>
      <c r="K59" s="67">
        <f>SUM(K56:K58)</f>
        <v>152000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-6874000</v>
      </c>
      <c r="K72" s="1">
        <v>-6874000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-6874000</v>
      </c>
      <c r="K82" s="67">
        <f>SUM(K65:K70,K72:K80)</f>
        <v>-6874000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-6874000</v>
      </c>
      <c r="K85" s="67">
        <f>SUM(K82:K84)</f>
        <v>-6874000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18067000</v>
      </c>
      <c r="K93" s="57">
        <v>18067000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373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374</v>
      </c>
      <c r="B5" s="12"/>
      <c r="C5" s="12"/>
      <c r="D5" s="17" t="s">
        <v>375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18320000</v>
      </c>
      <c r="K15" s="1">
        <v>17342000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17077000</v>
      </c>
      <c r="K21" s="1">
        <v>16167000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35397000</v>
      </c>
      <c r="K30" s="67">
        <f>SUM(K14:K19,K21:K28)</f>
        <v>33509000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35397000</v>
      </c>
      <c r="K33" s="67">
        <f>SUM(K30:K32)</f>
        <v>33509000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3079000</v>
      </c>
      <c r="K40" s="1">
        <v>3079000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168000</v>
      </c>
      <c r="K41" s="1">
        <v>168000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1657000</v>
      </c>
      <c r="K46" s="1">
        <v>1657000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4904000</v>
      </c>
      <c r="K56" s="67">
        <f>SUM(K39:K44,K46:K54)</f>
        <v>4904000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4904000</v>
      </c>
      <c r="K59" s="67">
        <f>SUM(K56:K58)</f>
        <v>4904000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4108000</v>
      </c>
      <c r="K66" s="1">
        <v>4108000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2550000</v>
      </c>
      <c r="K67" s="1">
        <v>2550000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4282000</v>
      </c>
      <c r="K72" s="1">
        <v>4282000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10940000</v>
      </c>
      <c r="K82" s="67">
        <f>SUM(K65:K70,K72:K80)</f>
        <v>10940000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10940000</v>
      </c>
      <c r="K85" s="67">
        <f>SUM(K82:K84)</f>
        <v>10940000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17818000</v>
      </c>
      <c r="K90" s="57">
        <v>16867000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2237000</v>
      </c>
      <c r="K92" s="57">
        <v>2237000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4123000</v>
      </c>
      <c r="K93" s="57">
        <v>4123000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376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377</v>
      </c>
      <c r="B5" s="12"/>
      <c r="C5" s="12"/>
      <c r="D5" s="17" t="s">
        <v>378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66430000</v>
      </c>
      <c r="K21" s="1">
        <v>15917000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66430000</v>
      </c>
      <c r="K30" s="67">
        <f>SUM(K14:K19,K21:K28)</f>
        <v>15917000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66430000</v>
      </c>
      <c r="K33" s="67">
        <f>SUM(K30:K32)</f>
        <v>15917000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117900000</v>
      </c>
      <c r="K46" s="1">
        <v>47682000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117900000</v>
      </c>
      <c r="K56" s="67">
        <f>SUM(K39:K44,K46:K54)</f>
        <v>47682000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117900000</v>
      </c>
      <c r="K59" s="67">
        <f>SUM(K56:K58)</f>
        <v>47682000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22910000</v>
      </c>
      <c r="K72" s="1">
        <v>22910000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22910000</v>
      </c>
      <c r="K82" s="67">
        <f>SUM(K65:K70,K72:K80)</f>
        <v>22910000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22910000</v>
      </c>
      <c r="K85" s="67">
        <f>SUM(K82:K84)</f>
        <v>22910000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34224000</v>
      </c>
      <c r="K90" s="57">
        <v>8304000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600000</v>
      </c>
      <c r="K92" s="57">
        <v>600000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115181000</v>
      </c>
      <c r="K93" s="57">
        <v>59086000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379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380</v>
      </c>
      <c r="B5" s="12"/>
      <c r="C5" s="12"/>
      <c r="D5" s="17" t="s">
        <v>381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411085000</v>
      </c>
      <c r="K25" s="1">
        <v>410948000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411085000</v>
      </c>
      <c r="K30" s="67">
        <f>SUM(K14:K19,K21:K28)</f>
        <v>410948000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5819000</v>
      </c>
      <c r="K32" s="57">
        <v>5819000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416904000</v>
      </c>
      <c r="K33" s="67">
        <f>SUM(K30:K32)</f>
        <v>416767000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2473000</v>
      </c>
      <c r="K50" s="1">
        <v>2473000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2473000</v>
      </c>
      <c r="K56" s="67">
        <f>SUM(K39:K44,K46:K54)</f>
        <v>2473000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2473000</v>
      </c>
      <c r="K59" s="67">
        <f>SUM(K56:K58)</f>
        <v>2473000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1614000</v>
      </c>
      <c r="K76" s="1">
        <v>1614000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1614000</v>
      </c>
      <c r="K82" s="67">
        <f>SUM(K65:K70,K72:K80)</f>
        <v>1614000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1614000</v>
      </c>
      <c r="K85" s="67">
        <f>SUM(K82:K84)</f>
        <v>1614000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214853000</v>
      </c>
      <c r="K90" s="57">
        <v>206882000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29604000</v>
      </c>
      <c r="K93" s="57">
        <v>29604000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382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383</v>
      </c>
      <c r="B5" s="12"/>
      <c r="C5" s="12"/>
      <c r="D5" s="17" t="s">
        <v>384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20656000</v>
      </c>
      <c r="K31" s="57">
        <v>16972000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8955000</v>
      </c>
      <c r="K32" s="57">
        <v>7154000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29611000</v>
      </c>
      <c r="K33" s="67">
        <f>SUM(K30:K32)</f>
        <v>24126000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-1028000</v>
      </c>
      <c r="K83" s="57">
        <v>-1720000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7487000</v>
      </c>
      <c r="K84" s="57">
        <v>7487000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6459000</v>
      </c>
      <c r="K85" s="67">
        <f>SUM(K82:K84)</f>
        <v>5767000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1885000</v>
      </c>
      <c r="K90" s="57">
        <v>1885000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352000</v>
      </c>
      <c r="K92" s="57">
        <v>352000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34605000</v>
      </c>
      <c r="K93" s="57">
        <v>7425000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385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386</v>
      </c>
      <c r="B5" s="12"/>
      <c r="C5" s="12"/>
      <c r="D5" s="17" t="s">
        <v>387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-2083000</v>
      </c>
      <c r="K90" s="57">
        <v>-2083000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-10852000</v>
      </c>
      <c r="K93" s="57">
        <v>-10852000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388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389</v>
      </c>
      <c r="B5" s="12"/>
      <c r="C5" s="12"/>
      <c r="D5" s="17" t="s">
        <v>390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19630000</v>
      </c>
      <c r="K21" s="1">
        <v>3065000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19630000</v>
      </c>
      <c r="K30" s="67">
        <f>SUM(K14:K19,K21:K28)</f>
        <v>3065000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19630000</v>
      </c>
      <c r="K33" s="67">
        <f>SUM(K30:K32)</f>
        <v>3065000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3636000</v>
      </c>
      <c r="K46" s="1">
        <v>1273000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3636000</v>
      </c>
      <c r="K56" s="67">
        <f>SUM(K39:K44,K46:K54)</f>
        <v>1273000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3636000</v>
      </c>
      <c r="K59" s="67">
        <f>SUM(K56:K58)</f>
        <v>1273000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31228000</v>
      </c>
      <c r="K72" s="1">
        <v>1301000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31228000</v>
      </c>
      <c r="K82" s="67">
        <f>SUM(K65:K70,K72:K80)</f>
        <v>1301000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31228000</v>
      </c>
      <c r="K85" s="67">
        <f>SUM(K82:K84)</f>
        <v>1301000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19529000</v>
      </c>
      <c r="K90" s="57">
        <v>3971000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22825000</v>
      </c>
      <c r="K92" s="57">
        <v>3110000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33797000</v>
      </c>
      <c r="K93" s="57">
        <v>2455000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391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392</v>
      </c>
      <c r="B5" s="12"/>
      <c r="C5" s="12"/>
      <c r="D5" s="17" t="s">
        <v>393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176446000</v>
      </c>
      <c r="K28" s="1">
        <v>176446000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176446000</v>
      </c>
      <c r="K30" s="67">
        <f>SUM(K14:K19,K21:K28)</f>
        <v>176446000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176446000</v>
      </c>
      <c r="K33" s="67">
        <f>SUM(K30:K32)</f>
        <v>176446000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88327000</v>
      </c>
      <c r="K53" s="1">
        <v>88327000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88327000</v>
      </c>
      <c r="K56" s="67">
        <f>SUM(K39:K44,K46:K54)</f>
        <v>88327000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88327000</v>
      </c>
      <c r="K59" s="67">
        <f>SUM(K56:K58)</f>
        <v>88327000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72615000</v>
      </c>
      <c r="K79" s="1">
        <v>72615000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72615000</v>
      </c>
      <c r="K82" s="67">
        <f>SUM(K65:K70,K72:K80)</f>
        <v>72615000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72615000</v>
      </c>
      <c r="K85" s="67">
        <f>SUM(K82:K84)</f>
        <v>72615000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87267000</v>
      </c>
      <c r="K90" s="57">
        <v>87267000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59631000</v>
      </c>
      <c r="K92" s="57">
        <v>59631000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42955000</v>
      </c>
      <c r="K93" s="57">
        <v>42955000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394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395</v>
      </c>
      <c r="B5" s="12"/>
      <c r="C5" s="12"/>
      <c r="D5" s="17" t="s">
        <v>396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48882000</v>
      </c>
      <c r="K21" s="1">
        <v>17791000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48882000</v>
      </c>
      <c r="K30" s="67">
        <f>SUM(K14:K19,K21:K28)</f>
        <v>17791000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30196000</v>
      </c>
      <c r="K32" s="57">
        <v>25975000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79078000</v>
      </c>
      <c r="K33" s="67">
        <f>SUM(K30:K32)</f>
        <v>43766000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3227000</v>
      </c>
      <c r="K46" s="1">
        <v>3227000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3227000</v>
      </c>
      <c r="K56" s="67">
        <f>SUM(K39:K44,K46:K54)</f>
        <v>3227000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2758000</v>
      </c>
      <c r="K58" s="57">
        <v>2758000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5985000</v>
      </c>
      <c r="K59" s="67">
        <f>SUM(K56:K58)</f>
        <v>5985000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18622000</v>
      </c>
      <c r="K84" s="57">
        <v>18622000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18622000</v>
      </c>
      <c r="K85" s="67">
        <f>SUM(K82:K84)</f>
        <v>18622000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41827000</v>
      </c>
      <c r="K90" s="57">
        <v>21245000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11662000</v>
      </c>
      <c r="K92" s="57">
        <v>11662000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97806000</v>
      </c>
      <c r="K93" s="57">
        <v>97241000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397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398</v>
      </c>
      <c r="B5" s="12"/>
      <c r="C5" s="12"/>
      <c r="D5" s="17" t="s">
        <v>399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76767000</v>
      </c>
      <c r="K31" s="57">
        <v>44757000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79068000</v>
      </c>
      <c r="K32" s="57">
        <v>46109000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155835000</v>
      </c>
      <c r="K33" s="67">
        <f>SUM(K30:K32)</f>
        <v>90866000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52756000</v>
      </c>
      <c r="K57" s="57">
        <v>52756000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2290000</v>
      </c>
      <c r="K58" s="57">
        <v>2290000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55046000</v>
      </c>
      <c r="K59" s="67">
        <f>SUM(K56:K58)</f>
        <v>55046000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82591000</v>
      </c>
      <c r="K83" s="57">
        <v>82591000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1921000</v>
      </c>
      <c r="K84" s="57">
        <v>1921000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84512000</v>
      </c>
      <c r="K85" s="67">
        <f>SUM(K82:K84)</f>
        <v>84512000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75962000</v>
      </c>
      <c r="K90" s="57">
        <v>44388000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2213000</v>
      </c>
      <c r="K92" s="57">
        <v>29331000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2213000</v>
      </c>
      <c r="K93" s="57">
        <v>29331000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136</vt:i4>
      </vt:variant>
    </vt:vector>
  </HeadingPairs>
  <TitlesOfParts>
    <vt:vector size="136" baseType="lpstr">
      <vt:lpstr>Accept</vt:lpstr>
      <vt:lpstr>ACE</vt:lpstr>
      <vt:lpstr>AFA Sjuk</vt:lpstr>
      <vt:lpstr>AFA Trygg</vt:lpstr>
      <vt:lpstr>AGRIA</vt:lpstr>
      <vt:lpstr>AlfaLaval</vt:lpstr>
      <vt:lpstr>Anticimex</vt:lpstr>
      <vt:lpstr>Assa</vt:lpstr>
      <vt:lpstr>Bliwa Sak</vt:lpstr>
      <vt:lpstr>Bohlin</vt:lpstr>
      <vt:lpstr>BohuslStr</vt:lpstr>
      <vt:lpstr>BostadsGar</vt:lpstr>
      <vt:lpstr>Brandkont.</vt:lpstr>
      <vt:lpstr>Brunskog</vt:lpstr>
      <vt:lpstr>Cardif Sak</vt:lpstr>
      <vt:lpstr>Cosa</vt:lpstr>
      <vt:lpstr>Dina</vt:lpstr>
      <vt:lpstr>Dina Göteborg</vt:lpstr>
      <vt:lpstr>Dina JämtVnorrl</vt:lpstr>
      <vt:lpstr>Dina Kattegatt</vt:lpstr>
      <vt:lpstr>Dina KnallÄtrad</vt:lpstr>
      <vt:lpstr>Dina Lidköping</vt:lpstr>
      <vt:lpstr>Dina Mälard</vt:lpstr>
      <vt:lpstr>Dina Nord</vt:lpstr>
      <vt:lpstr>Dina Sydost</vt:lpstr>
      <vt:lpstr>Dina SydöNorrl</vt:lpstr>
      <vt:lpstr>Dina VäHälsDala</vt:lpstr>
      <vt:lpstr>Dina Väst</vt:lpstr>
      <vt:lpstr>Dina Öland</vt:lpstr>
      <vt:lpstr>Dina-gruppen</vt:lpstr>
      <vt:lpstr>Electrolux</vt:lpstr>
      <vt:lpstr>Ericsson</vt:lpstr>
      <vt:lpstr>Erika</vt:lpstr>
      <vt:lpstr>ERV</vt:lpstr>
      <vt:lpstr>Falck</vt:lpstr>
      <vt:lpstr>Fjäll</vt:lpstr>
      <vt:lpstr>Folksam Sak</vt:lpstr>
      <vt:lpstr>FSF Småkommun</vt:lpstr>
      <vt:lpstr>GAR-BO</vt:lpstr>
      <vt:lpstr>Gard Marine</vt:lpstr>
      <vt:lpstr>Gjensidige</vt:lpstr>
      <vt:lpstr>Göta-Lejon</vt:lpstr>
      <vt:lpstr>Holmen</vt:lpstr>
      <vt:lpstr>HSB</vt:lpstr>
      <vt:lpstr>Husqvarna</vt:lpstr>
      <vt:lpstr>If Skade</vt:lpstr>
      <vt:lpstr>IKANO</vt:lpstr>
      <vt:lpstr>Industria</vt:lpstr>
      <vt:lpstr>Järnvägsmän</vt:lpstr>
      <vt:lpstr>Kommun Syd</vt:lpstr>
      <vt:lpstr>Kommungaranti</vt:lpstr>
      <vt:lpstr>Kyrkans Försäkring</vt:lpstr>
      <vt:lpstr>Lansen</vt:lpstr>
      <vt:lpstr>LF Bergslag</vt:lpstr>
      <vt:lpstr>LF Blekinge</vt:lpstr>
      <vt:lpstr>LF Dalarna</vt:lpstr>
      <vt:lpstr>LF Gotland</vt:lpstr>
      <vt:lpstr>LF Gävleborg</vt:lpstr>
      <vt:lpstr>LF Göinge</vt:lpstr>
      <vt:lpstr>LF Göteborg</vt:lpstr>
      <vt:lpstr>LF Halland</vt:lpstr>
      <vt:lpstr>LF Jämtland</vt:lpstr>
      <vt:lpstr>LF Jönköping</vt:lpstr>
      <vt:lpstr>LF Kalmar</vt:lpstr>
      <vt:lpstr>LF Kronoberg</vt:lpstr>
      <vt:lpstr>LF Norrbott</vt:lpstr>
      <vt:lpstr>LF Sak</vt:lpstr>
      <vt:lpstr>LF Skaraborg</vt:lpstr>
      <vt:lpstr>LF Skåne</vt:lpstr>
      <vt:lpstr>LF Stockholm</vt:lpstr>
      <vt:lpstr>LF Söderman</vt:lpstr>
      <vt:lpstr>LF Uppsala</vt:lpstr>
      <vt:lpstr>LF Värmland</vt:lpstr>
      <vt:lpstr>LF Västerbo</vt:lpstr>
      <vt:lpstr>LF Västerno</vt:lpstr>
      <vt:lpstr>LF Älvsborg</vt:lpstr>
      <vt:lpstr>LF ÖstgötaB</vt:lpstr>
      <vt:lpstr>LKAB</vt:lpstr>
      <vt:lpstr>LMG</vt:lpstr>
      <vt:lpstr>LRF Skade</vt:lpstr>
      <vt:lpstr>Läkemedel</vt:lpstr>
      <vt:lpstr>LÖF</vt:lpstr>
      <vt:lpstr>Medicov</vt:lpstr>
      <vt:lpstr>Moderna</vt:lpstr>
      <vt:lpstr>NCC</vt:lpstr>
      <vt:lpstr>NordGuara</vt:lpstr>
      <vt:lpstr>Nordmark</vt:lpstr>
      <vt:lpstr>Orusts</vt:lpstr>
      <vt:lpstr>Peab</vt:lpstr>
      <vt:lpstr>Portea</vt:lpstr>
      <vt:lpstr>Prakt Tj</vt:lpstr>
      <vt:lpstr>Preem</vt:lpstr>
      <vt:lpstr>PRI</vt:lpstr>
      <vt:lpstr>Principle</vt:lpstr>
      <vt:lpstr>Riksbygg</vt:lpstr>
      <vt:lpstr>SABO</vt:lpstr>
      <vt:lpstr>Saco Folksam</vt:lpstr>
      <vt:lpstr>Sandvik</vt:lpstr>
      <vt:lpstr>Sappisure</vt:lpstr>
      <vt:lpstr>SCA</vt:lpstr>
      <vt:lpstr>SE Captive</vt:lpstr>
      <vt:lpstr>SHB Skade</vt:lpstr>
      <vt:lpstr>Sirius Inter</vt:lpstr>
      <vt:lpstr>SJ Försäk.</vt:lpstr>
      <vt:lpstr>Skanska</vt:lpstr>
      <vt:lpstr>SKF</vt:lpstr>
      <vt:lpstr>Solid</vt:lpstr>
      <vt:lpstr>Sparbankernas</vt:lpstr>
      <vt:lpstr>Sparia</vt:lpstr>
      <vt:lpstr>Sparia Group</vt:lpstr>
      <vt:lpstr>St Erik</vt:lpstr>
      <vt:lpstr>Stockholmsreg</vt:lpstr>
      <vt:lpstr>Stora Enso</vt:lpstr>
      <vt:lpstr>Suecia</vt:lpstr>
      <vt:lpstr>Sv. Kommun</vt:lpstr>
      <vt:lpstr>SveaSkog</vt:lpstr>
      <vt:lpstr>Swedish Club</vt:lpstr>
      <vt:lpstr>Sveland Djur</vt:lpstr>
      <vt:lpstr>Svevia</vt:lpstr>
      <vt:lpstr>Sydkraft</vt:lpstr>
      <vt:lpstr>SödraSkogs</vt:lpstr>
      <vt:lpstr>Telia Försäkring</vt:lpstr>
      <vt:lpstr>Tre Kronor</vt:lpstr>
      <vt:lpstr>Trygg-Hansa</vt:lpstr>
      <vt:lpstr>Twincap</vt:lpstr>
      <vt:lpstr>Unionen</vt:lpstr>
      <vt:lpstr>Vabis</vt:lpstr>
      <vt:lpstr>Vardia</vt:lpstr>
      <vt:lpstr>Vattenfall</vt:lpstr>
      <vt:lpstr>Viator</vt:lpstr>
      <vt:lpstr>Visenta</vt:lpstr>
      <vt:lpstr>VolvoGro</vt:lpstr>
      <vt:lpstr>Zürich IIL</vt:lpstr>
      <vt:lpstr>Åkerbo</vt:lpstr>
      <vt:lpstr>ÅterförsSthlm</vt:lpstr>
      <vt:lpstr>Summa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Rikard Bergström</dc:creator>
  <cp:lastModifiedBy>Rikard Bergström</cp:lastModifiedBy>
  <cp:lastPrinted>2016-12-06T08:25:58Z</cp:lastPrinted>
  <dcterms:created xsi:type="dcterms:W3CDTF">1996-10-14T23:33:28Z</dcterms:created>
  <dcterms:modified xsi:type="dcterms:W3CDTF">2017-03-14T09:44:14Z</dcterms:modified>
</cp:coreProperties>
</file>