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S\V2\Web\"/>
    </mc:Choice>
  </mc:AlternateContent>
  <bookViews>
    <workbookView xWindow="255" yWindow="75" windowWidth="10365" windowHeight="11565" firstSheet="132" activeTab="135"/>
  </bookViews>
  <sheets>
    <sheet name="Accept" sheetId="7" r:id="rId1"/>
    <sheet name="ACE" sheetId="8" r:id="rId2"/>
    <sheet name="AFA Sjuk" sheetId="9" r:id="rId3"/>
    <sheet name="AFA Trygg" sheetId="10" r:id="rId4"/>
    <sheet name="AGRIA" sheetId="11" r:id="rId5"/>
    <sheet name="AlfaLaval" sheetId="12" r:id="rId6"/>
    <sheet name="Anticimex" sheetId="13" r:id="rId7"/>
    <sheet name="Assa" sheetId="14" r:id="rId8"/>
    <sheet name="Bliwa Sak" sheetId="15" r:id="rId9"/>
    <sheet name="Bohlin" sheetId="16" r:id="rId10"/>
    <sheet name="BohuslStr" sheetId="17" r:id="rId11"/>
    <sheet name="BostadsGar" sheetId="18" r:id="rId12"/>
    <sheet name="Brandkont." sheetId="19" r:id="rId13"/>
    <sheet name="Brunskog" sheetId="20" r:id="rId14"/>
    <sheet name="Cardif Sak" sheetId="21" r:id="rId15"/>
    <sheet name="Cosa" sheetId="22" r:id="rId16"/>
    <sheet name="Dina" sheetId="23" r:id="rId17"/>
    <sheet name="Dina Göteborg" sheetId="24" r:id="rId18"/>
    <sheet name="Dina JämtVnorrl" sheetId="25" r:id="rId19"/>
    <sheet name="Dina Kattegatt" sheetId="26" r:id="rId20"/>
    <sheet name="Dina KnallÄtrad" sheetId="27" r:id="rId21"/>
    <sheet name="Dina Lidköping" sheetId="28" r:id="rId22"/>
    <sheet name="Dina Mälard" sheetId="29" r:id="rId23"/>
    <sheet name="Dina Nord" sheetId="30" r:id="rId24"/>
    <sheet name="Dina Sydost" sheetId="31" r:id="rId25"/>
    <sheet name="Dina SydöNorrl" sheetId="32" r:id="rId26"/>
    <sheet name="Dina VäHälsDala" sheetId="33" r:id="rId27"/>
    <sheet name="Dina Väst" sheetId="34" r:id="rId28"/>
    <sheet name="Dina Öland" sheetId="35" r:id="rId29"/>
    <sheet name="Dina-gruppen" sheetId="36" r:id="rId30"/>
    <sheet name="Electrolux" sheetId="37" r:id="rId31"/>
    <sheet name="Ericsson" sheetId="38" r:id="rId32"/>
    <sheet name="Erika" sheetId="39" r:id="rId33"/>
    <sheet name="ERV" sheetId="40" r:id="rId34"/>
    <sheet name="Falck" sheetId="41" r:id="rId35"/>
    <sheet name="Fjäll" sheetId="42" r:id="rId36"/>
    <sheet name="Folksam Sak" sheetId="43" r:id="rId37"/>
    <sheet name="FSF Småkommun" sheetId="44" r:id="rId38"/>
    <sheet name="GAR-BO" sheetId="45" r:id="rId39"/>
    <sheet name="Gard Marine" sheetId="46" r:id="rId40"/>
    <sheet name="Gjensidige" sheetId="47" r:id="rId41"/>
    <sheet name="Göta-Lejon" sheetId="48" r:id="rId42"/>
    <sheet name="Holmen" sheetId="49" r:id="rId43"/>
    <sheet name="HSB" sheetId="50" r:id="rId44"/>
    <sheet name="Husqvarna" sheetId="51" r:id="rId45"/>
    <sheet name="If Skade" sheetId="52" r:id="rId46"/>
    <sheet name="IKANO" sheetId="53" r:id="rId47"/>
    <sheet name="Industria" sheetId="54" r:id="rId48"/>
    <sheet name="Järnvägsmän" sheetId="55" r:id="rId49"/>
    <sheet name="Kommun Syd" sheetId="56" r:id="rId50"/>
    <sheet name="Kommungaranti" sheetId="57" r:id="rId51"/>
    <sheet name="Lansen" sheetId="58" r:id="rId52"/>
    <sheet name="LF Bergslag" sheetId="59" r:id="rId53"/>
    <sheet name="LF Blekinge" sheetId="60" r:id="rId54"/>
    <sheet name="LF Dalarna" sheetId="61" r:id="rId55"/>
    <sheet name="LF Gotland" sheetId="62" r:id="rId56"/>
    <sheet name="LF Gävleborg" sheetId="63" r:id="rId57"/>
    <sheet name="LF Göinge" sheetId="64" r:id="rId58"/>
    <sheet name="LF Göteborg" sheetId="65" r:id="rId59"/>
    <sheet name="LF Halland" sheetId="66" r:id="rId60"/>
    <sheet name="LF Jämtland" sheetId="67" r:id="rId61"/>
    <sheet name="LF Jönköping" sheetId="68" r:id="rId62"/>
    <sheet name="LF Kalmar" sheetId="69" r:id="rId63"/>
    <sheet name="LF Kronoberg" sheetId="70" r:id="rId64"/>
    <sheet name="LF Norrbott" sheetId="71" r:id="rId65"/>
    <sheet name="LF Sak" sheetId="72" r:id="rId66"/>
    <sheet name="LF Skaraborg" sheetId="73" r:id="rId67"/>
    <sheet name="LF Skåne" sheetId="74" r:id="rId68"/>
    <sheet name="LF Stockholm" sheetId="75" r:id="rId69"/>
    <sheet name="LF Söderman" sheetId="76" r:id="rId70"/>
    <sheet name="LF Uppsala" sheetId="77" r:id="rId71"/>
    <sheet name="LF Värmland" sheetId="78" r:id="rId72"/>
    <sheet name="LF Västerbo" sheetId="79" r:id="rId73"/>
    <sheet name="LF Västerno" sheetId="80" r:id="rId74"/>
    <sheet name="LF Älvsborg" sheetId="81" r:id="rId75"/>
    <sheet name="LF ÖstgötaB" sheetId="82" r:id="rId76"/>
    <sheet name="LKAB" sheetId="83" r:id="rId77"/>
    <sheet name="LMG" sheetId="84" r:id="rId78"/>
    <sheet name="LRF Skade" sheetId="85" r:id="rId79"/>
    <sheet name="Läkemedel" sheetId="86" r:id="rId80"/>
    <sheet name="LÖF" sheetId="87" r:id="rId81"/>
    <sheet name="Medicov" sheetId="88" r:id="rId82"/>
    <sheet name="Moderna" sheetId="89" r:id="rId83"/>
    <sheet name="NCC" sheetId="90" r:id="rId84"/>
    <sheet name="NordGuara" sheetId="91" r:id="rId85"/>
    <sheet name="Nordmark" sheetId="92" r:id="rId86"/>
    <sheet name="Orusts" sheetId="93" r:id="rId87"/>
    <sheet name="Peab" sheetId="94" r:id="rId88"/>
    <sheet name="Portea" sheetId="95" r:id="rId89"/>
    <sheet name="Prakt Tj" sheetId="96" r:id="rId90"/>
    <sheet name="Preem" sheetId="97" r:id="rId91"/>
    <sheet name="PRI" sheetId="98" r:id="rId92"/>
    <sheet name="Principle" sheetId="99" r:id="rId93"/>
    <sheet name="Riksbygg" sheetId="100" r:id="rId94"/>
    <sheet name="SABO" sheetId="101" r:id="rId95"/>
    <sheet name="Saco Folksam" sheetId="102" r:id="rId96"/>
    <sheet name="Sandvik" sheetId="103" r:id="rId97"/>
    <sheet name="Sappisure" sheetId="104" r:id="rId98"/>
    <sheet name="SCA" sheetId="105" r:id="rId99"/>
    <sheet name="SE Captive" sheetId="106" r:id="rId100"/>
    <sheet name="SHB Skade" sheetId="107" r:id="rId101"/>
    <sheet name="Sirius Inter" sheetId="108" r:id="rId102"/>
    <sheet name="SJ Försäk." sheetId="109" r:id="rId103"/>
    <sheet name="Skanska" sheetId="110" r:id="rId104"/>
    <sheet name="SKF" sheetId="111" r:id="rId105"/>
    <sheet name="Solid" sheetId="112" r:id="rId106"/>
    <sheet name="Sparbankernas" sheetId="113" r:id="rId107"/>
    <sheet name="Sparia" sheetId="114" r:id="rId108"/>
    <sheet name="Sparia Group" sheetId="115" r:id="rId109"/>
    <sheet name="St Erik" sheetId="116" r:id="rId110"/>
    <sheet name="Stockholmsreg" sheetId="117" r:id="rId111"/>
    <sheet name="Stora Enso" sheetId="118" r:id="rId112"/>
    <sheet name="Suecia" sheetId="119" r:id="rId113"/>
    <sheet name="Sv. Kommun" sheetId="120" r:id="rId114"/>
    <sheet name="SveaSkog" sheetId="121" r:id="rId115"/>
    <sheet name="Swedish Club" sheetId="122" r:id="rId116"/>
    <sheet name="Sveland Djur" sheetId="123" r:id="rId117"/>
    <sheet name="Svevia" sheetId="124" r:id="rId118"/>
    <sheet name="Sydkraft" sheetId="125" r:id="rId119"/>
    <sheet name="SödraSkogs" sheetId="126" r:id="rId120"/>
    <sheet name="Telia Försäkring" sheetId="127" r:id="rId121"/>
    <sheet name="Tre Kronor" sheetId="128" r:id="rId122"/>
    <sheet name="Trygg-Hansa" sheetId="129" r:id="rId123"/>
    <sheet name="Twincap" sheetId="130" r:id="rId124"/>
    <sheet name="Unionen" sheetId="131" r:id="rId125"/>
    <sheet name="Vabis" sheetId="132" r:id="rId126"/>
    <sheet name="Vardia" sheetId="133" r:id="rId127"/>
    <sheet name="Vattenfall" sheetId="134" r:id="rId128"/>
    <sheet name="Viator" sheetId="135" r:id="rId129"/>
    <sheet name="Visenta" sheetId="136" r:id="rId130"/>
    <sheet name="VolvoGro" sheetId="137" r:id="rId131"/>
    <sheet name="Zürich IIL" sheetId="138" r:id="rId132"/>
    <sheet name="Åkerbo" sheetId="139" r:id="rId133"/>
    <sheet name="ÅterförsSthlm" sheetId="140" r:id="rId134"/>
    <sheet name="Kyrkans Försäkring" sheetId="141" r:id="rId135"/>
    <sheet name="Summa" sheetId="142" r:id="rId136"/>
  </sheets>
  <externalReferences>
    <externalReference r:id="rId137"/>
  </externalReferences>
  <definedNames>
    <definedName name="_AMO_UniqueIdentifier" localSheetId="0" hidden="1">"'cc59b7bb-9781-4e90-9a46-317ac97c167c'"</definedName>
    <definedName name="_AMO_UniqueIdentifier" localSheetId="1" hidden="1">"'cc59b7bb-9781-4e90-9a46-317ac97c167c'"</definedName>
    <definedName name="_AMO_UniqueIdentifier" localSheetId="2" hidden="1">"'cc59b7bb-9781-4e90-9a46-317ac97c167c'"</definedName>
    <definedName name="_AMO_UniqueIdentifier" localSheetId="3" hidden="1">"'cc59b7bb-9781-4e90-9a46-317ac97c167c'"</definedName>
    <definedName name="_AMO_UniqueIdentifier" localSheetId="4" hidden="1">"'cc59b7bb-9781-4e90-9a46-317ac97c167c'"</definedName>
    <definedName name="_AMO_UniqueIdentifier" localSheetId="5" hidden="1">"'cc59b7bb-9781-4e90-9a46-317ac97c167c'"</definedName>
    <definedName name="_AMO_UniqueIdentifier" localSheetId="6" hidden="1">"'cc59b7bb-9781-4e90-9a46-317ac97c167c'"</definedName>
    <definedName name="_AMO_UniqueIdentifier" localSheetId="7" hidden="1">"'cc59b7bb-9781-4e90-9a46-317ac97c167c'"</definedName>
    <definedName name="_AMO_UniqueIdentifier" localSheetId="8" hidden="1">"'cc59b7bb-9781-4e90-9a46-317ac97c167c'"</definedName>
    <definedName name="_AMO_UniqueIdentifier" localSheetId="9" hidden="1">"'cc59b7bb-9781-4e90-9a46-317ac97c167c'"</definedName>
    <definedName name="_AMO_UniqueIdentifier" localSheetId="10" hidden="1">"'cc59b7bb-9781-4e90-9a46-317ac97c167c'"</definedName>
    <definedName name="_AMO_UniqueIdentifier" localSheetId="11" hidden="1">"'cc59b7bb-9781-4e90-9a46-317ac97c167c'"</definedName>
    <definedName name="_AMO_UniqueIdentifier" localSheetId="12" hidden="1">"'cc59b7bb-9781-4e90-9a46-317ac97c167c'"</definedName>
    <definedName name="_AMO_UniqueIdentifier" localSheetId="13" hidden="1">"'cc59b7bb-9781-4e90-9a46-317ac97c167c'"</definedName>
    <definedName name="_AMO_UniqueIdentifier" localSheetId="14" hidden="1">"'cc59b7bb-9781-4e90-9a46-317ac97c167c'"</definedName>
    <definedName name="_AMO_UniqueIdentifier" localSheetId="15" hidden="1">"'cc59b7bb-9781-4e90-9a46-317ac97c167c'"</definedName>
    <definedName name="_AMO_UniqueIdentifier" localSheetId="16" hidden="1">"'cc59b7bb-9781-4e90-9a46-317ac97c167c'"</definedName>
    <definedName name="_AMO_UniqueIdentifier" localSheetId="17" hidden="1">"'cc59b7bb-9781-4e90-9a46-317ac97c167c'"</definedName>
    <definedName name="_AMO_UniqueIdentifier" localSheetId="18" hidden="1">"'cc59b7bb-9781-4e90-9a46-317ac97c167c'"</definedName>
    <definedName name="_AMO_UniqueIdentifier" localSheetId="19" hidden="1">"'cc59b7bb-9781-4e90-9a46-317ac97c167c'"</definedName>
    <definedName name="_AMO_UniqueIdentifier" localSheetId="20" hidden="1">"'cc59b7bb-9781-4e90-9a46-317ac97c167c'"</definedName>
    <definedName name="_AMO_UniqueIdentifier" localSheetId="21" hidden="1">"'cc59b7bb-9781-4e90-9a46-317ac97c167c'"</definedName>
    <definedName name="_AMO_UniqueIdentifier" localSheetId="22" hidden="1">"'cc59b7bb-9781-4e90-9a46-317ac97c167c'"</definedName>
    <definedName name="_AMO_UniqueIdentifier" localSheetId="23" hidden="1">"'cc59b7bb-9781-4e90-9a46-317ac97c167c'"</definedName>
    <definedName name="_AMO_UniqueIdentifier" localSheetId="24" hidden="1">"'cc59b7bb-9781-4e90-9a46-317ac97c167c'"</definedName>
    <definedName name="_AMO_UniqueIdentifier" localSheetId="25" hidden="1">"'cc59b7bb-9781-4e90-9a46-317ac97c167c'"</definedName>
    <definedName name="_AMO_UniqueIdentifier" localSheetId="26" hidden="1">"'cc59b7bb-9781-4e90-9a46-317ac97c167c'"</definedName>
    <definedName name="_AMO_UniqueIdentifier" localSheetId="27" hidden="1">"'cc59b7bb-9781-4e90-9a46-317ac97c167c'"</definedName>
    <definedName name="_AMO_UniqueIdentifier" localSheetId="28" hidden="1">"'cc59b7bb-9781-4e90-9a46-317ac97c167c'"</definedName>
    <definedName name="_AMO_UniqueIdentifier" localSheetId="29" hidden="1">"'cc59b7bb-9781-4e90-9a46-317ac97c167c'"</definedName>
    <definedName name="_AMO_UniqueIdentifier" localSheetId="30" hidden="1">"'cc59b7bb-9781-4e90-9a46-317ac97c167c'"</definedName>
    <definedName name="_AMO_UniqueIdentifier" localSheetId="31" hidden="1">"'cc59b7bb-9781-4e90-9a46-317ac97c167c'"</definedName>
    <definedName name="_AMO_UniqueIdentifier" localSheetId="32" hidden="1">"'cc59b7bb-9781-4e90-9a46-317ac97c167c'"</definedName>
    <definedName name="_AMO_UniqueIdentifier" localSheetId="33" hidden="1">"'cc59b7bb-9781-4e90-9a46-317ac97c167c'"</definedName>
    <definedName name="_AMO_UniqueIdentifier" localSheetId="34" hidden="1">"'cc59b7bb-9781-4e90-9a46-317ac97c167c'"</definedName>
    <definedName name="_AMO_UniqueIdentifier" localSheetId="35" hidden="1">"'cc59b7bb-9781-4e90-9a46-317ac97c167c'"</definedName>
    <definedName name="_AMO_UniqueIdentifier" localSheetId="36" hidden="1">"'cc59b7bb-9781-4e90-9a46-317ac97c167c'"</definedName>
    <definedName name="_AMO_UniqueIdentifier" localSheetId="37" hidden="1">"'cc59b7bb-9781-4e90-9a46-317ac97c167c'"</definedName>
    <definedName name="_AMO_UniqueIdentifier" localSheetId="38" hidden="1">"'cc59b7bb-9781-4e90-9a46-317ac97c167c'"</definedName>
    <definedName name="_AMO_UniqueIdentifier" localSheetId="39" hidden="1">"'cc59b7bb-9781-4e90-9a46-317ac97c167c'"</definedName>
    <definedName name="_AMO_UniqueIdentifier" localSheetId="40" hidden="1">"'cc59b7bb-9781-4e90-9a46-317ac97c167c'"</definedName>
    <definedName name="_AMO_UniqueIdentifier" localSheetId="41" hidden="1">"'cc59b7bb-9781-4e90-9a46-317ac97c167c'"</definedName>
    <definedName name="_AMO_UniqueIdentifier" localSheetId="42" hidden="1">"'cc59b7bb-9781-4e90-9a46-317ac97c167c'"</definedName>
    <definedName name="_AMO_UniqueIdentifier" localSheetId="43" hidden="1">"'cc59b7bb-9781-4e90-9a46-317ac97c167c'"</definedName>
    <definedName name="_AMO_UniqueIdentifier" localSheetId="44" hidden="1">"'cc59b7bb-9781-4e90-9a46-317ac97c167c'"</definedName>
    <definedName name="_AMO_UniqueIdentifier" localSheetId="45" hidden="1">"'cc59b7bb-9781-4e90-9a46-317ac97c167c'"</definedName>
    <definedName name="_AMO_UniqueIdentifier" localSheetId="46" hidden="1">"'cc59b7bb-9781-4e90-9a46-317ac97c167c'"</definedName>
    <definedName name="_AMO_UniqueIdentifier" localSheetId="47" hidden="1">"'cc59b7bb-9781-4e90-9a46-317ac97c167c'"</definedName>
    <definedName name="_AMO_UniqueIdentifier" localSheetId="48" hidden="1">"'cc59b7bb-9781-4e90-9a46-317ac97c167c'"</definedName>
    <definedName name="_AMO_UniqueIdentifier" localSheetId="49" hidden="1">"'cc59b7bb-9781-4e90-9a46-317ac97c167c'"</definedName>
    <definedName name="_AMO_UniqueIdentifier" localSheetId="50" hidden="1">"'cc59b7bb-9781-4e90-9a46-317ac97c167c'"</definedName>
    <definedName name="_AMO_UniqueIdentifier" localSheetId="134" hidden="1">"'cc59b7bb-9781-4e90-9a46-317ac97c167c'"</definedName>
    <definedName name="_AMO_UniqueIdentifier" localSheetId="51" hidden="1">"'cc59b7bb-9781-4e90-9a46-317ac97c167c'"</definedName>
    <definedName name="_AMO_UniqueIdentifier" localSheetId="52" hidden="1">"'cc59b7bb-9781-4e90-9a46-317ac97c167c'"</definedName>
    <definedName name="_AMO_UniqueIdentifier" localSheetId="53" hidden="1">"'cc59b7bb-9781-4e90-9a46-317ac97c167c'"</definedName>
    <definedName name="_AMO_UniqueIdentifier" localSheetId="54" hidden="1">"'cc59b7bb-9781-4e90-9a46-317ac97c167c'"</definedName>
    <definedName name="_AMO_UniqueIdentifier" localSheetId="55" hidden="1">"'cc59b7bb-9781-4e90-9a46-317ac97c167c'"</definedName>
    <definedName name="_AMO_UniqueIdentifier" localSheetId="56" hidden="1">"'cc59b7bb-9781-4e90-9a46-317ac97c167c'"</definedName>
    <definedName name="_AMO_UniqueIdentifier" localSheetId="57" hidden="1">"'cc59b7bb-9781-4e90-9a46-317ac97c167c'"</definedName>
    <definedName name="_AMO_UniqueIdentifier" localSheetId="58" hidden="1">"'cc59b7bb-9781-4e90-9a46-317ac97c167c'"</definedName>
    <definedName name="_AMO_UniqueIdentifier" localSheetId="59" hidden="1">"'cc59b7bb-9781-4e90-9a46-317ac97c167c'"</definedName>
    <definedName name="_AMO_UniqueIdentifier" localSheetId="60" hidden="1">"'cc59b7bb-9781-4e90-9a46-317ac97c167c'"</definedName>
    <definedName name="_AMO_UniqueIdentifier" localSheetId="61" hidden="1">"'cc59b7bb-9781-4e90-9a46-317ac97c167c'"</definedName>
    <definedName name="_AMO_UniqueIdentifier" localSheetId="62" hidden="1">"'cc59b7bb-9781-4e90-9a46-317ac97c167c'"</definedName>
    <definedName name="_AMO_UniqueIdentifier" localSheetId="63" hidden="1">"'cc59b7bb-9781-4e90-9a46-317ac97c167c'"</definedName>
    <definedName name="_AMO_UniqueIdentifier" localSheetId="64" hidden="1">"'cc59b7bb-9781-4e90-9a46-317ac97c167c'"</definedName>
    <definedName name="_AMO_UniqueIdentifier" localSheetId="65" hidden="1">"'cc59b7bb-9781-4e90-9a46-317ac97c167c'"</definedName>
    <definedName name="_AMO_UniqueIdentifier" localSheetId="66" hidden="1">"'cc59b7bb-9781-4e90-9a46-317ac97c167c'"</definedName>
    <definedName name="_AMO_UniqueIdentifier" localSheetId="67" hidden="1">"'cc59b7bb-9781-4e90-9a46-317ac97c167c'"</definedName>
    <definedName name="_AMO_UniqueIdentifier" localSheetId="68" hidden="1">"'cc59b7bb-9781-4e90-9a46-317ac97c167c'"</definedName>
    <definedName name="_AMO_UniqueIdentifier" localSheetId="69" hidden="1">"'cc59b7bb-9781-4e90-9a46-317ac97c167c'"</definedName>
    <definedName name="_AMO_UniqueIdentifier" localSheetId="70" hidden="1">"'cc59b7bb-9781-4e90-9a46-317ac97c167c'"</definedName>
    <definedName name="_AMO_UniqueIdentifier" localSheetId="71" hidden="1">"'cc59b7bb-9781-4e90-9a46-317ac97c167c'"</definedName>
    <definedName name="_AMO_UniqueIdentifier" localSheetId="72" hidden="1">"'cc59b7bb-9781-4e90-9a46-317ac97c167c'"</definedName>
    <definedName name="_AMO_UniqueIdentifier" localSheetId="73" hidden="1">"'cc59b7bb-9781-4e90-9a46-317ac97c167c'"</definedName>
    <definedName name="_AMO_UniqueIdentifier" localSheetId="74" hidden="1">"'cc59b7bb-9781-4e90-9a46-317ac97c167c'"</definedName>
    <definedName name="_AMO_UniqueIdentifier" localSheetId="75" hidden="1">"'cc59b7bb-9781-4e90-9a46-317ac97c167c'"</definedName>
    <definedName name="_AMO_UniqueIdentifier" localSheetId="76" hidden="1">"'cc59b7bb-9781-4e90-9a46-317ac97c167c'"</definedName>
    <definedName name="_AMO_UniqueIdentifier" localSheetId="77" hidden="1">"'cc59b7bb-9781-4e90-9a46-317ac97c167c'"</definedName>
    <definedName name="_AMO_UniqueIdentifier" localSheetId="78" hidden="1">"'cc59b7bb-9781-4e90-9a46-317ac97c167c'"</definedName>
    <definedName name="_AMO_UniqueIdentifier" localSheetId="79" hidden="1">"'cc59b7bb-9781-4e90-9a46-317ac97c167c'"</definedName>
    <definedName name="_AMO_UniqueIdentifier" localSheetId="80" hidden="1">"'cc59b7bb-9781-4e90-9a46-317ac97c167c'"</definedName>
    <definedName name="_AMO_UniqueIdentifier" localSheetId="81" hidden="1">"'cc59b7bb-9781-4e90-9a46-317ac97c167c'"</definedName>
    <definedName name="_AMO_UniqueIdentifier" localSheetId="82" hidden="1">"'cc59b7bb-9781-4e90-9a46-317ac97c167c'"</definedName>
    <definedName name="_AMO_UniqueIdentifier" localSheetId="83" hidden="1">"'cc59b7bb-9781-4e90-9a46-317ac97c167c'"</definedName>
    <definedName name="_AMO_UniqueIdentifier" localSheetId="84" hidden="1">"'cc59b7bb-9781-4e90-9a46-317ac97c167c'"</definedName>
    <definedName name="_AMO_UniqueIdentifier" localSheetId="85" hidden="1">"'cc59b7bb-9781-4e90-9a46-317ac97c167c'"</definedName>
    <definedName name="_AMO_UniqueIdentifier" localSheetId="86" hidden="1">"'cc59b7bb-9781-4e90-9a46-317ac97c167c'"</definedName>
    <definedName name="_AMO_UniqueIdentifier" localSheetId="87" hidden="1">"'cc59b7bb-9781-4e90-9a46-317ac97c167c'"</definedName>
    <definedName name="_AMO_UniqueIdentifier" localSheetId="88" hidden="1">"'cc59b7bb-9781-4e90-9a46-317ac97c167c'"</definedName>
    <definedName name="_AMO_UniqueIdentifier" localSheetId="89" hidden="1">"'cc59b7bb-9781-4e90-9a46-317ac97c167c'"</definedName>
    <definedName name="_AMO_UniqueIdentifier" localSheetId="90" hidden="1">"'cc59b7bb-9781-4e90-9a46-317ac97c167c'"</definedName>
    <definedName name="_AMO_UniqueIdentifier" localSheetId="91" hidden="1">"'cc59b7bb-9781-4e90-9a46-317ac97c167c'"</definedName>
    <definedName name="_AMO_UniqueIdentifier" localSheetId="92" hidden="1">"'cc59b7bb-9781-4e90-9a46-317ac97c167c'"</definedName>
    <definedName name="_AMO_UniqueIdentifier" localSheetId="93" hidden="1">"'cc59b7bb-9781-4e90-9a46-317ac97c167c'"</definedName>
    <definedName name="_AMO_UniqueIdentifier" localSheetId="94" hidden="1">"'cc59b7bb-9781-4e90-9a46-317ac97c167c'"</definedName>
    <definedName name="_AMO_UniqueIdentifier" localSheetId="95" hidden="1">"'cc59b7bb-9781-4e90-9a46-317ac97c167c'"</definedName>
    <definedName name="_AMO_UniqueIdentifier" localSheetId="96" hidden="1">"'cc59b7bb-9781-4e90-9a46-317ac97c167c'"</definedName>
    <definedName name="_AMO_UniqueIdentifier" localSheetId="97" hidden="1">"'cc59b7bb-9781-4e90-9a46-317ac97c167c'"</definedName>
    <definedName name="_AMO_UniqueIdentifier" localSheetId="98" hidden="1">"'cc59b7bb-9781-4e90-9a46-317ac97c167c'"</definedName>
    <definedName name="_AMO_UniqueIdentifier" localSheetId="99" hidden="1">"'cc59b7bb-9781-4e90-9a46-317ac97c167c'"</definedName>
    <definedName name="_AMO_UniqueIdentifier" localSheetId="100" hidden="1">"'cc59b7bb-9781-4e90-9a46-317ac97c167c'"</definedName>
    <definedName name="_AMO_UniqueIdentifier" localSheetId="101" hidden="1">"'cc59b7bb-9781-4e90-9a46-317ac97c167c'"</definedName>
    <definedName name="_AMO_UniqueIdentifier" localSheetId="102" hidden="1">"'cc59b7bb-9781-4e90-9a46-317ac97c167c'"</definedName>
    <definedName name="_AMO_UniqueIdentifier" localSheetId="103" hidden="1">"'cc59b7bb-9781-4e90-9a46-317ac97c167c'"</definedName>
    <definedName name="_AMO_UniqueIdentifier" localSheetId="104" hidden="1">"'cc59b7bb-9781-4e90-9a46-317ac97c167c'"</definedName>
    <definedName name="_AMO_UniqueIdentifier" localSheetId="105" hidden="1">"'cc59b7bb-9781-4e90-9a46-317ac97c167c'"</definedName>
    <definedName name="_AMO_UniqueIdentifier" localSheetId="106" hidden="1">"'cc59b7bb-9781-4e90-9a46-317ac97c167c'"</definedName>
    <definedName name="_AMO_UniqueIdentifier" localSheetId="107" hidden="1">"'cc59b7bb-9781-4e90-9a46-317ac97c167c'"</definedName>
    <definedName name="_AMO_UniqueIdentifier" localSheetId="108" hidden="1">"'cc59b7bb-9781-4e90-9a46-317ac97c167c'"</definedName>
    <definedName name="_AMO_UniqueIdentifier" localSheetId="109" hidden="1">"'cc59b7bb-9781-4e90-9a46-317ac97c167c'"</definedName>
    <definedName name="_AMO_UniqueIdentifier" localSheetId="110" hidden="1">"'cc59b7bb-9781-4e90-9a46-317ac97c167c'"</definedName>
    <definedName name="_AMO_UniqueIdentifier" localSheetId="111" hidden="1">"'cc59b7bb-9781-4e90-9a46-317ac97c167c'"</definedName>
    <definedName name="_AMO_UniqueIdentifier" localSheetId="112" hidden="1">"'cc59b7bb-9781-4e90-9a46-317ac97c167c'"</definedName>
    <definedName name="_AMO_UniqueIdentifier" localSheetId="135" hidden="1">"'cc59b7bb-9781-4e90-9a46-317ac97c167c'"</definedName>
    <definedName name="_AMO_UniqueIdentifier" localSheetId="113" hidden="1">"'cc59b7bb-9781-4e90-9a46-317ac97c167c'"</definedName>
    <definedName name="_AMO_UniqueIdentifier" localSheetId="114" hidden="1">"'cc59b7bb-9781-4e90-9a46-317ac97c167c'"</definedName>
    <definedName name="_AMO_UniqueIdentifier" localSheetId="115" hidden="1">"'cc59b7bb-9781-4e90-9a46-317ac97c167c'"</definedName>
    <definedName name="_AMO_UniqueIdentifier" localSheetId="116" hidden="1">"'cc59b7bb-9781-4e90-9a46-317ac97c167c'"</definedName>
    <definedName name="_AMO_UniqueIdentifier" localSheetId="117" hidden="1">"'cc59b7bb-9781-4e90-9a46-317ac97c167c'"</definedName>
    <definedName name="_AMO_UniqueIdentifier" localSheetId="118" hidden="1">"'cc59b7bb-9781-4e90-9a46-317ac97c167c'"</definedName>
    <definedName name="_AMO_UniqueIdentifier" localSheetId="119" hidden="1">"'cc59b7bb-9781-4e90-9a46-317ac97c167c'"</definedName>
    <definedName name="_AMO_UniqueIdentifier" localSheetId="120" hidden="1">"'cc59b7bb-9781-4e90-9a46-317ac97c167c'"</definedName>
    <definedName name="_AMO_UniqueIdentifier" localSheetId="121" hidden="1">"'cc59b7bb-9781-4e90-9a46-317ac97c167c'"</definedName>
    <definedName name="_AMO_UniqueIdentifier" localSheetId="122" hidden="1">"'cc59b7bb-9781-4e90-9a46-317ac97c167c'"</definedName>
    <definedName name="_AMO_UniqueIdentifier" localSheetId="123" hidden="1">"'cc59b7bb-9781-4e90-9a46-317ac97c167c'"</definedName>
    <definedName name="_AMO_UniqueIdentifier" localSheetId="124" hidden="1">"'cc59b7bb-9781-4e90-9a46-317ac97c167c'"</definedName>
    <definedName name="_AMO_UniqueIdentifier" localSheetId="125" hidden="1">"'cc59b7bb-9781-4e90-9a46-317ac97c167c'"</definedName>
    <definedName name="_AMO_UniqueIdentifier" localSheetId="126" hidden="1">"'cc59b7bb-9781-4e90-9a46-317ac97c167c'"</definedName>
    <definedName name="_AMO_UniqueIdentifier" localSheetId="127" hidden="1">"'cc59b7bb-9781-4e90-9a46-317ac97c167c'"</definedName>
    <definedName name="_AMO_UniqueIdentifier" localSheetId="128" hidden="1">"'cc59b7bb-9781-4e90-9a46-317ac97c167c'"</definedName>
    <definedName name="_AMO_UniqueIdentifier" localSheetId="129" hidden="1">"'cc59b7bb-9781-4e90-9a46-317ac97c167c'"</definedName>
    <definedName name="_AMO_UniqueIdentifier" localSheetId="130" hidden="1">"'cc59b7bb-9781-4e90-9a46-317ac97c167c'"</definedName>
    <definedName name="_AMO_UniqueIdentifier" localSheetId="131" hidden="1">"'cc59b7bb-9781-4e90-9a46-317ac97c167c'"</definedName>
    <definedName name="_AMO_UniqueIdentifier" localSheetId="132" hidden="1">"'cc59b7bb-9781-4e90-9a46-317ac97c167c'"</definedName>
    <definedName name="_AMO_UniqueIdentifier" localSheetId="133" hidden="1">"'cc59b7bb-9781-4e90-9a46-317ac97c167c'"</definedName>
    <definedName name="_AMO_UniqueIdentifier" hidden="1">"'6c5abd1e-04b2-420d-a867-07381a880b58'"</definedName>
    <definedName name="TagSwitch">[1]Innehåll!$G$20</definedName>
  </definedNames>
  <calcPr calcId="162913" refMode="R1C1"/>
</workbook>
</file>

<file path=xl/calcChain.xml><?xml version="1.0" encoding="utf-8"?>
<calcChain xmlns="http://schemas.openxmlformats.org/spreadsheetml/2006/main">
  <c r="H30" i="142" l="1"/>
  <c r="H33" i="142" s="1"/>
  <c r="K30" i="142"/>
  <c r="K33" i="142"/>
  <c r="H56" i="142"/>
  <c r="H59" i="142" s="1"/>
  <c r="K56" i="142"/>
  <c r="K59" i="142"/>
  <c r="H82" i="142"/>
  <c r="H85" i="142" s="1"/>
  <c r="K82" i="142"/>
  <c r="K85" i="142"/>
  <c r="H30" i="141"/>
  <c r="H33" i="141" s="1"/>
  <c r="K30" i="141"/>
  <c r="K33" i="141"/>
  <c r="H56" i="141"/>
  <c r="H59" i="141" s="1"/>
  <c r="K56" i="141"/>
  <c r="K59" i="141"/>
  <c r="H82" i="141"/>
  <c r="H85" i="141" s="1"/>
  <c r="K82" i="141"/>
  <c r="K85" i="141"/>
  <c r="H30" i="140"/>
  <c r="H33" i="140" s="1"/>
  <c r="K30" i="140"/>
  <c r="K33" i="140"/>
  <c r="H56" i="140"/>
  <c r="H59" i="140" s="1"/>
  <c r="K56" i="140"/>
  <c r="K59" i="140"/>
  <c r="H82" i="140"/>
  <c r="H85" i="140" s="1"/>
  <c r="K82" i="140"/>
  <c r="K85" i="140"/>
  <c r="H30" i="139"/>
  <c r="H33" i="139" s="1"/>
  <c r="K30" i="139"/>
  <c r="K33" i="139"/>
  <c r="H56" i="139"/>
  <c r="H59" i="139" s="1"/>
  <c r="K56" i="139"/>
  <c r="K59" i="139"/>
  <c r="H82" i="139"/>
  <c r="H85" i="139" s="1"/>
  <c r="K82" i="139"/>
  <c r="K85" i="139"/>
  <c r="H30" i="138"/>
  <c r="H33" i="138" s="1"/>
  <c r="K30" i="138"/>
  <c r="K33" i="138"/>
  <c r="H56" i="138"/>
  <c r="H59" i="138" s="1"/>
  <c r="K56" i="138"/>
  <c r="K59" i="138"/>
  <c r="H82" i="138"/>
  <c r="H85" i="138" s="1"/>
  <c r="K82" i="138"/>
  <c r="K85" i="138"/>
  <c r="H30" i="137"/>
  <c r="H33" i="137" s="1"/>
  <c r="K30" i="137"/>
  <c r="K33" i="137"/>
  <c r="H56" i="137"/>
  <c r="H59" i="137" s="1"/>
  <c r="K56" i="137"/>
  <c r="K59" i="137"/>
  <c r="H82" i="137"/>
  <c r="H85" i="137" s="1"/>
  <c r="K82" i="137"/>
  <c r="K85" i="137"/>
  <c r="H30" i="136"/>
  <c r="H33" i="136" s="1"/>
  <c r="K30" i="136"/>
  <c r="K33" i="136"/>
  <c r="H56" i="136"/>
  <c r="H59" i="136" s="1"/>
  <c r="K56" i="136"/>
  <c r="K59" i="136"/>
  <c r="H82" i="136"/>
  <c r="H85" i="136" s="1"/>
  <c r="K82" i="136"/>
  <c r="K85" i="136"/>
  <c r="H30" i="135"/>
  <c r="H33" i="135" s="1"/>
  <c r="K30" i="135"/>
  <c r="K33" i="135"/>
  <c r="H56" i="135"/>
  <c r="H59" i="135" s="1"/>
  <c r="K56" i="135"/>
  <c r="K59" i="135"/>
  <c r="H82" i="135"/>
  <c r="H85" i="135" s="1"/>
  <c r="K82" i="135"/>
  <c r="K85" i="135"/>
  <c r="H30" i="134"/>
  <c r="H33" i="134" s="1"/>
  <c r="K30" i="134"/>
  <c r="K33" i="134"/>
  <c r="H56" i="134"/>
  <c r="H59" i="134" s="1"/>
  <c r="K56" i="134"/>
  <c r="K59" i="134"/>
  <c r="H82" i="134"/>
  <c r="H85" i="134" s="1"/>
  <c r="K82" i="134"/>
  <c r="K85" i="134"/>
  <c r="H30" i="133"/>
  <c r="H33" i="133" s="1"/>
  <c r="K30" i="133"/>
  <c r="K33" i="133"/>
  <c r="H56" i="133"/>
  <c r="H59" i="133" s="1"/>
  <c r="K56" i="133"/>
  <c r="K59" i="133"/>
  <c r="H82" i="133"/>
  <c r="H85" i="133" s="1"/>
  <c r="K82" i="133"/>
  <c r="K85" i="133"/>
  <c r="H30" i="132"/>
  <c r="H33" i="132" s="1"/>
  <c r="K30" i="132"/>
  <c r="K33" i="132"/>
  <c r="H56" i="132"/>
  <c r="H59" i="132" s="1"/>
  <c r="K56" i="132"/>
  <c r="K59" i="132"/>
  <c r="H82" i="132"/>
  <c r="H85" i="132" s="1"/>
  <c r="K82" i="132"/>
  <c r="K85" i="132"/>
  <c r="H30" i="131"/>
  <c r="H33" i="131" s="1"/>
  <c r="K30" i="131"/>
  <c r="K33" i="131"/>
  <c r="H56" i="131"/>
  <c r="H59" i="131" s="1"/>
  <c r="K56" i="131"/>
  <c r="K59" i="131"/>
  <c r="H82" i="131"/>
  <c r="H85" i="131" s="1"/>
  <c r="K82" i="131"/>
  <c r="K85" i="131"/>
  <c r="H30" i="130"/>
  <c r="H33" i="130" s="1"/>
  <c r="K30" i="130"/>
  <c r="K33" i="130"/>
  <c r="H56" i="130"/>
  <c r="H59" i="130" s="1"/>
  <c r="K56" i="130"/>
  <c r="K59" i="130"/>
  <c r="H82" i="130"/>
  <c r="H85" i="130" s="1"/>
  <c r="K82" i="130"/>
  <c r="K85" i="130"/>
  <c r="H30" i="129"/>
  <c r="H33" i="129" s="1"/>
  <c r="K30" i="129"/>
  <c r="K33" i="129"/>
  <c r="H56" i="129"/>
  <c r="H59" i="129" s="1"/>
  <c r="K56" i="129"/>
  <c r="K59" i="129"/>
  <c r="H82" i="129"/>
  <c r="H85" i="129" s="1"/>
  <c r="K82" i="129"/>
  <c r="K85" i="129"/>
  <c r="H30" i="128"/>
  <c r="H33" i="128" s="1"/>
  <c r="K30" i="128"/>
  <c r="K33" i="128"/>
  <c r="H56" i="128"/>
  <c r="H59" i="128" s="1"/>
  <c r="K56" i="128"/>
  <c r="K59" i="128"/>
  <c r="H82" i="128"/>
  <c r="H85" i="128" s="1"/>
  <c r="K82" i="128"/>
  <c r="K85" i="128"/>
  <c r="H30" i="127"/>
  <c r="H33" i="127" s="1"/>
  <c r="K30" i="127"/>
  <c r="K33" i="127"/>
  <c r="H56" i="127"/>
  <c r="H59" i="127" s="1"/>
  <c r="K56" i="127"/>
  <c r="K59" i="127"/>
  <c r="H82" i="127"/>
  <c r="H85" i="127" s="1"/>
  <c r="K82" i="127"/>
  <c r="K85" i="127"/>
  <c r="H30" i="126"/>
  <c r="H33" i="126" s="1"/>
  <c r="K30" i="126"/>
  <c r="K33" i="126"/>
  <c r="H56" i="126"/>
  <c r="H59" i="126" s="1"/>
  <c r="K56" i="126"/>
  <c r="K59" i="126"/>
  <c r="H82" i="126"/>
  <c r="H85" i="126" s="1"/>
  <c r="K82" i="126"/>
  <c r="K85" i="126"/>
  <c r="H30" i="125"/>
  <c r="H33" i="125" s="1"/>
  <c r="K30" i="125"/>
  <c r="K33" i="125"/>
  <c r="H56" i="125"/>
  <c r="H59" i="125" s="1"/>
  <c r="K56" i="125"/>
  <c r="K59" i="125"/>
  <c r="H82" i="125"/>
  <c r="H85" i="125" s="1"/>
  <c r="K82" i="125"/>
  <c r="K85" i="125"/>
  <c r="H30" i="124"/>
  <c r="H33" i="124" s="1"/>
  <c r="K30" i="124"/>
  <c r="K33" i="124"/>
  <c r="H56" i="124"/>
  <c r="H59" i="124" s="1"/>
  <c r="K56" i="124"/>
  <c r="K59" i="124"/>
  <c r="H82" i="124"/>
  <c r="H85" i="124" s="1"/>
  <c r="K82" i="124"/>
  <c r="K85" i="124"/>
  <c r="H30" i="123"/>
  <c r="K30" i="123"/>
  <c r="H33" i="123"/>
  <c r="K33" i="123"/>
  <c r="H56" i="123"/>
  <c r="K56" i="123"/>
  <c r="H59" i="123"/>
  <c r="K59" i="123"/>
  <c r="H82" i="123"/>
  <c r="K82" i="123"/>
  <c r="H85" i="123"/>
  <c r="K85" i="123"/>
  <c r="H30" i="122"/>
  <c r="H33" i="122" s="1"/>
  <c r="K30" i="122"/>
  <c r="K33" i="122"/>
  <c r="H56" i="122"/>
  <c r="H59" i="122" s="1"/>
  <c r="K56" i="122"/>
  <c r="K59" i="122"/>
  <c r="H82" i="122"/>
  <c r="H85" i="122" s="1"/>
  <c r="K82" i="122"/>
  <c r="K85" i="122"/>
  <c r="H30" i="121"/>
  <c r="H33" i="121" s="1"/>
  <c r="K30" i="121"/>
  <c r="K33" i="121"/>
  <c r="H56" i="121"/>
  <c r="H59" i="121" s="1"/>
  <c r="K56" i="121"/>
  <c r="K59" i="121"/>
  <c r="H82" i="121"/>
  <c r="H85" i="121" s="1"/>
  <c r="K82" i="121"/>
  <c r="K85" i="121"/>
  <c r="H30" i="120"/>
  <c r="K30" i="120"/>
  <c r="H33" i="120"/>
  <c r="K33" i="120"/>
  <c r="H56" i="120"/>
  <c r="K56" i="120"/>
  <c r="H59" i="120"/>
  <c r="K59" i="120"/>
  <c r="H82" i="120"/>
  <c r="K82" i="120"/>
  <c r="H85" i="120"/>
  <c r="K85" i="120"/>
  <c r="H30" i="119"/>
  <c r="H33" i="119" s="1"/>
  <c r="K30" i="119"/>
  <c r="K33" i="119"/>
  <c r="H56" i="119"/>
  <c r="H59" i="119" s="1"/>
  <c r="K56" i="119"/>
  <c r="K59" i="119"/>
  <c r="H82" i="119"/>
  <c r="H85" i="119" s="1"/>
  <c r="K82" i="119"/>
  <c r="K85" i="119"/>
  <c r="H30" i="118"/>
  <c r="H33" i="118" s="1"/>
  <c r="K30" i="118"/>
  <c r="K33" i="118"/>
  <c r="H56" i="118"/>
  <c r="H59" i="118" s="1"/>
  <c r="K56" i="118"/>
  <c r="K59" i="118"/>
  <c r="H82" i="118"/>
  <c r="H85" i="118" s="1"/>
  <c r="K82" i="118"/>
  <c r="K85" i="118"/>
  <c r="H30" i="117"/>
  <c r="H33" i="117" s="1"/>
  <c r="K30" i="117"/>
  <c r="K33" i="117"/>
  <c r="H56" i="117"/>
  <c r="H59" i="117" s="1"/>
  <c r="K56" i="117"/>
  <c r="K59" i="117"/>
  <c r="H82" i="117"/>
  <c r="H85" i="117" s="1"/>
  <c r="K82" i="117"/>
  <c r="K85" i="117"/>
  <c r="H30" i="116"/>
  <c r="H33" i="116" s="1"/>
  <c r="K30" i="116"/>
  <c r="K33" i="116"/>
  <c r="H56" i="116"/>
  <c r="H59" i="116" s="1"/>
  <c r="K56" i="116"/>
  <c r="K59" i="116"/>
  <c r="H82" i="116"/>
  <c r="H85" i="116" s="1"/>
  <c r="K82" i="116"/>
  <c r="K85" i="116"/>
  <c r="H30" i="115"/>
  <c r="H33" i="115" s="1"/>
  <c r="K30" i="115"/>
  <c r="K33" i="115"/>
  <c r="H56" i="115"/>
  <c r="H59" i="115" s="1"/>
  <c r="K56" i="115"/>
  <c r="K59" i="115"/>
  <c r="H82" i="115"/>
  <c r="H85" i="115" s="1"/>
  <c r="K82" i="115"/>
  <c r="K85" i="115"/>
  <c r="H30" i="114"/>
  <c r="H33" i="114" s="1"/>
  <c r="K30" i="114"/>
  <c r="K33" i="114"/>
  <c r="H56" i="114"/>
  <c r="H59" i="114" s="1"/>
  <c r="K56" i="114"/>
  <c r="K59" i="114"/>
  <c r="H82" i="114"/>
  <c r="H85" i="114" s="1"/>
  <c r="K82" i="114"/>
  <c r="K85" i="114"/>
  <c r="H30" i="113"/>
  <c r="H33" i="113" s="1"/>
  <c r="K30" i="113"/>
  <c r="K33" i="113"/>
  <c r="H56" i="113"/>
  <c r="H59" i="113" s="1"/>
  <c r="K56" i="113"/>
  <c r="K59" i="113"/>
  <c r="H82" i="113"/>
  <c r="H85" i="113" s="1"/>
  <c r="K82" i="113"/>
  <c r="K85" i="113"/>
  <c r="H30" i="112"/>
  <c r="H33" i="112" s="1"/>
  <c r="K30" i="112"/>
  <c r="K33" i="112"/>
  <c r="H56" i="112"/>
  <c r="H59" i="112" s="1"/>
  <c r="K56" i="112"/>
  <c r="K59" i="112"/>
  <c r="H82" i="112"/>
  <c r="H85" i="112" s="1"/>
  <c r="K82" i="112"/>
  <c r="K85" i="112"/>
  <c r="H30" i="111"/>
  <c r="H33" i="111" s="1"/>
  <c r="K30" i="111"/>
  <c r="K33" i="111"/>
  <c r="H56" i="111"/>
  <c r="H59" i="111" s="1"/>
  <c r="K56" i="111"/>
  <c r="K59" i="111"/>
  <c r="H82" i="111"/>
  <c r="H85" i="111" s="1"/>
  <c r="K82" i="111"/>
  <c r="K85" i="111"/>
  <c r="H30" i="110"/>
  <c r="H33" i="110" s="1"/>
  <c r="K30" i="110"/>
  <c r="K33" i="110"/>
  <c r="H56" i="110"/>
  <c r="H59" i="110" s="1"/>
  <c r="K56" i="110"/>
  <c r="K59" i="110"/>
  <c r="H82" i="110"/>
  <c r="H85" i="110" s="1"/>
  <c r="K82" i="110"/>
  <c r="K85" i="110"/>
  <c r="H30" i="109"/>
  <c r="H33" i="109" s="1"/>
  <c r="K30" i="109"/>
  <c r="K33" i="109"/>
  <c r="H56" i="109"/>
  <c r="H59" i="109" s="1"/>
  <c r="K56" i="109"/>
  <c r="K59" i="109"/>
  <c r="H82" i="109"/>
  <c r="H85" i="109" s="1"/>
  <c r="K82" i="109"/>
  <c r="K85" i="109"/>
  <c r="H30" i="108"/>
  <c r="H33" i="108" s="1"/>
  <c r="K30" i="108"/>
  <c r="K33" i="108"/>
  <c r="H56" i="108"/>
  <c r="H59" i="108" s="1"/>
  <c r="K56" i="108"/>
  <c r="K59" i="108"/>
  <c r="H82" i="108"/>
  <c r="H85" i="108" s="1"/>
  <c r="K82" i="108"/>
  <c r="K85" i="108"/>
  <c r="H30" i="107"/>
  <c r="H33" i="107" s="1"/>
  <c r="K30" i="107"/>
  <c r="K33" i="107"/>
  <c r="H56" i="107"/>
  <c r="H59" i="107" s="1"/>
  <c r="K56" i="107"/>
  <c r="K59" i="107"/>
  <c r="H82" i="107"/>
  <c r="H85" i="107" s="1"/>
  <c r="K82" i="107"/>
  <c r="K85" i="107"/>
  <c r="H30" i="106"/>
  <c r="H33" i="106" s="1"/>
  <c r="K30" i="106"/>
  <c r="K33" i="106"/>
  <c r="H56" i="106"/>
  <c r="H59" i="106" s="1"/>
  <c r="K56" i="106"/>
  <c r="K59" i="106"/>
  <c r="H82" i="106"/>
  <c r="H85" i="106" s="1"/>
  <c r="K82" i="106"/>
  <c r="K85" i="106"/>
  <c r="H30" i="105"/>
  <c r="H33" i="105" s="1"/>
  <c r="K30" i="105"/>
  <c r="K33" i="105"/>
  <c r="H56" i="105"/>
  <c r="H59" i="105" s="1"/>
  <c r="K56" i="105"/>
  <c r="K59" i="105"/>
  <c r="H82" i="105"/>
  <c r="H85" i="105" s="1"/>
  <c r="K82" i="105"/>
  <c r="K85" i="105"/>
  <c r="H30" i="104"/>
  <c r="H33" i="104" s="1"/>
  <c r="K30" i="104"/>
  <c r="K33" i="104"/>
  <c r="H56" i="104"/>
  <c r="H59" i="104" s="1"/>
  <c r="K56" i="104"/>
  <c r="K59" i="104"/>
  <c r="H82" i="104"/>
  <c r="H85" i="104" s="1"/>
  <c r="K82" i="104"/>
  <c r="K85" i="104"/>
  <c r="H30" i="103"/>
  <c r="H33" i="103" s="1"/>
  <c r="K30" i="103"/>
  <c r="K33" i="103"/>
  <c r="H56" i="103"/>
  <c r="H59" i="103" s="1"/>
  <c r="K56" i="103"/>
  <c r="K59" i="103"/>
  <c r="H82" i="103"/>
  <c r="H85" i="103" s="1"/>
  <c r="K82" i="103"/>
  <c r="K85" i="103"/>
  <c r="H30" i="102"/>
  <c r="H33" i="102" s="1"/>
  <c r="K30" i="102"/>
  <c r="K33" i="102"/>
  <c r="H56" i="102"/>
  <c r="H59" i="102" s="1"/>
  <c r="K56" i="102"/>
  <c r="K59" i="102"/>
  <c r="H82" i="102"/>
  <c r="H85" i="102" s="1"/>
  <c r="K82" i="102"/>
  <c r="K85" i="102"/>
  <c r="H30" i="101"/>
  <c r="H33" i="101" s="1"/>
  <c r="K30" i="101"/>
  <c r="K33" i="101"/>
  <c r="H56" i="101"/>
  <c r="H59" i="101" s="1"/>
  <c r="K56" i="101"/>
  <c r="K59" i="101"/>
  <c r="H82" i="101"/>
  <c r="H85" i="101" s="1"/>
  <c r="K82" i="101"/>
  <c r="K85" i="101"/>
  <c r="H30" i="100"/>
  <c r="H33" i="100" s="1"/>
  <c r="K30" i="100"/>
  <c r="K33" i="100"/>
  <c r="H56" i="100"/>
  <c r="H59" i="100" s="1"/>
  <c r="K56" i="100"/>
  <c r="K59" i="100"/>
  <c r="H82" i="100"/>
  <c r="H85" i="100" s="1"/>
  <c r="K82" i="100"/>
  <c r="K85" i="100"/>
  <c r="H30" i="99"/>
  <c r="H33" i="99" s="1"/>
  <c r="K30" i="99"/>
  <c r="K33" i="99"/>
  <c r="H56" i="99"/>
  <c r="H59" i="99" s="1"/>
  <c r="K56" i="99"/>
  <c r="K59" i="99"/>
  <c r="H82" i="99"/>
  <c r="H85" i="99" s="1"/>
  <c r="K82" i="99"/>
  <c r="K85" i="99"/>
  <c r="H30" i="98"/>
  <c r="H33" i="98" s="1"/>
  <c r="K30" i="98"/>
  <c r="K33" i="98"/>
  <c r="H56" i="98"/>
  <c r="H59" i="98" s="1"/>
  <c r="K56" i="98"/>
  <c r="K59" i="98"/>
  <c r="H82" i="98"/>
  <c r="H85" i="98" s="1"/>
  <c r="K82" i="98"/>
  <c r="K85" i="98"/>
  <c r="H30" i="97"/>
  <c r="H33" i="97" s="1"/>
  <c r="K30" i="97"/>
  <c r="K33" i="97"/>
  <c r="H56" i="97"/>
  <c r="H59" i="97" s="1"/>
  <c r="K56" i="97"/>
  <c r="K59" i="97"/>
  <c r="H82" i="97"/>
  <c r="H85" i="97" s="1"/>
  <c r="K82" i="97"/>
  <c r="K85" i="97"/>
  <c r="H30" i="96"/>
  <c r="H33" i="96" s="1"/>
  <c r="K30" i="96"/>
  <c r="K33" i="96"/>
  <c r="H56" i="96"/>
  <c r="H59" i="96" s="1"/>
  <c r="K56" i="96"/>
  <c r="K59" i="96"/>
  <c r="H82" i="96"/>
  <c r="H85" i="96" s="1"/>
  <c r="K82" i="96"/>
  <c r="K85" i="96"/>
  <c r="H30" i="95"/>
  <c r="H33" i="95" s="1"/>
  <c r="K30" i="95"/>
  <c r="K33" i="95"/>
  <c r="H56" i="95"/>
  <c r="H59" i="95" s="1"/>
  <c r="K56" i="95"/>
  <c r="K59" i="95"/>
  <c r="H82" i="95"/>
  <c r="H85" i="95" s="1"/>
  <c r="K82" i="95"/>
  <c r="K85" i="95"/>
  <c r="H30" i="94"/>
  <c r="H33" i="94" s="1"/>
  <c r="K30" i="94"/>
  <c r="K33" i="94"/>
  <c r="H56" i="94"/>
  <c r="H59" i="94" s="1"/>
  <c r="K56" i="94"/>
  <c r="K59" i="94"/>
  <c r="H82" i="94"/>
  <c r="H85" i="94" s="1"/>
  <c r="K82" i="94"/>
  <c r="K85" i="94"/>
  <c r="H30" i="93"/>
  <c r="H33" i="93" s="1"/>
  <c r="K30" i="93"/>
  <c r="K33" i="93"/>
  <c r="H56" i="93"/>
  <c r="H59" i="93" s="1"/>
  <c r="K56" i="93"/>
  <c r="K59" i="93"/>
  <c r="H82" i="93"/>
  <c r="H85" i="93" s="1"/>
  <c r="K82" i="93"/>
  <c r="K85" i="93"/>
  <c r="H30" i="92"/>
  <c r="K30" i="92"/>
  <c r="H33" i="92"/>
  <c r="K33" i="92"/>
  <c r="H56" i="92"/>
  <c r="K56" i="92"/>
  <c r="H59" i="92"/>
  <c r="K59" i="92"/>
  <c r="H82" i="92"/>
  <c r="K82" i="92"/>
  <c r="H85" i="92"/>
  <c r="K85" i="92"/>
  <c r="H30" i="91"/>
  <c r="H33" i="91" s="1"/>
  <c r="K30" i="91"/>
  <c r="K33" i="91"/>
  <c r="H56" i="91"/>
  <c r="H59" i="91" s="1"/>
  <c r="K56" i="91"/>
  <c r="K59" i="91"/>
  <c r="H82" i="91"/>
  <c r="H85" i="91" s="1"/>
  <c r="K82" i="91"/>
  <c r="K85" i="91"/>
  <c r="H30" i="90"/>
  <c r="K30" i="90"/>
  <c r="H33" i="90"/>
  <c r="K33" i="90"/>
  <c r="H56" i="90"/>
  <c r="K56" i="90"/>
  <c r="H59" i="90"/>
  <c r="K59" i="90"/>
  <c r="H82" i="90"/>
  <c r="K82" i="90"/>
  <c r="H85" i="90"/>
  <c r="K85" i="90"/>
  <c r="H30" i="89"/>
  <c r="H33" i="89" s="1"/>
  <c r="K30" i="89"/>
  <c r="K33" i="89"/>
  <c r="H56" i="89"/>
  <c r="H59" i="89" s="1"/>
  <c r="K56" i="89"/>
  <c r="K59" i="89"/>
  <c r="H82" i="89"/>
  <c r="H85" i="89" s="1"/>
  <c r="K82" i="89"/>
  <c r="K85" i="89"/>
  <c r="H30" i="88"/>
  <c r="H33" i="88" s="1"/>
  <c r="K30" i="88"/>
  <c r="K33" i="88"/>
  <c r="H56" i="88"/>
  <c r="H59" i="88" s="1"/>
  <c r="K56" i="88"/>
  <c r="K59" i="88"/>
  <c r="H82" i="88"/>
  <c r="H85" i="88" s="1"/>
  <c r="K82" i="88"/>
  <c r="K85" i="88"/>
  <c r="H30" i="87"/>
  <c r="H33" i="87" s="1"/>
  <c r="K30" i="87"/>
  <c r="K33" i="87"/>
  <c r="H56" i="87"/>
  <c r="H59" i="87" s="1"/>
  <c r="K56" i="87"/>
  <c r="K59" i="87"/>
  <c r="H82" i="87"/>
  <c r="H85" i="87" s="1"/>
  <c r="K82" i="87"/>
  <c r="K85" i="87"/>
  <c r="H30" i="86"/>
  <c r="K30" i="86"/>
  <c r="H33" i="86"/>
  <c r="K33" i="86"/>
  <c r="H56" i="86"/>
  <c r="K56" i="86"/>
  <c r="H59" i="86"/>
  <c r="K59" i="86"/>
  <c r="H82" i="86"/>
  <c r="K82" i="86"/>
  <c r="H85" i="86"/>
  <c r="K85" i="86"/>
  <c r="H30" i="85"/>
  <c r="H33" i="85" s="1"/>
  <c r="K30" i="85"/>
  <c r="K33" i="85"/>
  <c r="H56" i="85"/>
  <c r="H59" i="85" s="1"/>
  <c r="K56" i="85"/>
  <c r="K59" i="85"/>
  <c r="H82" i="85"/>
  <c r="H85" i="85" s="1"/>
  <c r="K82" i="85"/>
  <c r="K85" i="85"/>
  <c r="H30" i="84"/>
  <c r="K30" i="84"/>
  <c r="H33" i="84"/>
  <c r="K33" i="84"/>
  <c r="H56" i="84"/>
  <c r="K56" i="84"/>
  <c r="H59" i="84"/>
  <c r="K59" i="84"/>
  <c r="H82" i="84"/>
  <c r="K82" i="84"/>
  <c r="H85" i="84"/>
  <c r="K85" i="84"/>
  <c r="H30" i="83"/>
  <c r="K30" i="83"/>
  <c r="H33" i="83"/>
  <c r="K33" i="83"/>
  <c r="H56" i="83"/>
  <c r="K56" i="83"/>
  <c r="H59" i="83"/>
  <c r="K59" i="83"/>
  <c r="H82" i="83"/>
  <c r="K82" i="83"/>
  <c r="H85" i="83"/>
  <c r="K85" i="83"/>
  <c r="H30" i="82"/>
  <c r="H33" i="82" s="1"/>
  <c r="K30" i="82"/>
  <c r="K33" i="82"/>
  <c r="H56" i="82"/>
  <c r="H59" i="82" s="1"/>
  <c r="K56" i="82"/>
  <c r="K59" i="82"/>
  <c r="H82" i="82"/>
  <c r="H85" i="82" s="1"/>
  <c r="K82" i="82"/>
  <c r="K85" i="82"/>
  <c r="H30" i="81"/>
  <c r="H33" i="81" s="1"/>
  <c r="K30" i="81"/>
  <c r="K33" i="81"/>
  <c r="H56" i="81"/>
  <c r="H59" i="81" s="1"/>
  <c r="K56" i="81"/>
  <c r="K59" i="81"/>
  <c r="H82" i="81"/>
  <c r="H85" i="81" s="1"/>
  <c r="K82" i="81"/>
  <c r="K85" i="81"/>
  <c r="H30" i="80"/>
  <c r="K30" i="80"/>
  <c r="H33" i="80"/>
  <c r="K33" i="80"/>
  <c r="H56" i="80"/>
  <c r="K56" i="80"/>
  <c r="H59" i="80"/>
  <c r="K59" i="80"/>
  <c r="H82" i="80"/>
  <c r="K82" i="80"/>
  <c r="H85" i="80"/>
  <c r="K85" i="80"/>
  <c r="H30" i="79"/>
  <c r="H33" i="79" s="1"/>
  <c r="K30" i="79"/>
  <c r="K33" i="79"/>
  <c r="H56" i="79"/>
  <c r="H59" i="79" s="1"/>
  <c r="K56" i="79"/>
  <c r="K59" i="79"/>
  <c r="H82" i="79"/>
  <c r="H85" i="79" s="1"/>
  <c r="K82" i="79"/>
  <c r="K85" i="79"/>
  <c r="H30" i="78"/>
  <c r="H33" i="78" s="1"/>
  <c r="K30" i="78"/>
  <c r="K33" i="78"/>
  <c r="H56" i="78"/>
  <c r="H59" i="78" s="1"/>
  <c r="K56" i="78"/>
  <c r="K59" i="78"/>
  <c r="H82" i="78"/>
  <c r="H85" i="78" s="1"/>
  <c r="K82" i="78"/>
  <c r="K85" i="78"/>
  <c r="H30" i="77"/>
  <c r="H33" i="77" s="1"/>
  <c r="K30" i="77"/>
  <c r="K33" i="77"/>
  <c r="H56" i="77"/>
  <c r="H59" i="77" s="1"/>
  <c r="K56" i="77"/>
  <c r="K59" i="77"/>
  <c r="H82" i="77"/>
  <c r="H85" i="77" s="1"/>
  <c r="K82" i="77"/>
  <c r="K85" i="77"/>
  <c r="H30" i="76"/>
  <c r="K30" i="76"/>
  <c r="H33" i="76"/>
  <c r="K33" i="76"/>
  <c r="H56" i="76"/>
  <c r="K56" i="76"/>
  <c r="H59" i="76"/>
  <c r="K59" i="76"/>
  <c r="H82" i="76"/>
  <c r="K82" i="76"/>
  <c r="H85" i="76"/>
  <c r="K85" i="76"/>
  <c r="H30" i="75"/>
  <c r="H33" i="75" s="1"/>
  <c r="K30" i="75"/>
  <c r="K33" i="75"/>
  <c r="H56" i="75"/>
  <c r="H59" i="75" s="1"/>
  <c r="K56" i="75"/>
  <c r="K59" i="75"/>
  <c r="H82" i="75"/>
  <c r="H85" i="75" s="1"/>
  <c r="K82" i="75"/>
  <c r="K85" i="75"/>
  <c r="H30" i="74"/>
  <c r="H33" i="74" s="1"/>
  <c r="K30" i="74"/>
  <c r="K33" i="74"/>
  <c r="H56" i="74"/>
  <c r="H59" i="74" s="1"/>
  <c r="K56" i="74"/>
  <c r="K59" i="74"/>
  <c r="H82" i="74"/>
  <c r="H85" i="74" s="1"/>
  <c r="K82" i="74"/>
  <c r="K85" i="74"/>
  <c r="H30" i="73"/>
  <c r="H33" i="73" s="1"/>
  <c r="K30" i="73"/>
  <c r="K33" i="73"/>
  <c r="H56" i="73"/>
  <c r="H59" i="73" s="1"/>
  <c r="K56" i="73"/>
  <c r="K59" i="73"/>
  <c r="H82" i="73"/>
  <c r="H85" i="73" s="1"/>
  <c r="K82" i="73"/>
  <c r="K85" i="73"/>
  <c r="H30" i="72"/>
  <c r="K30" i="72"/>
  <c r="H33" i="72"/>
  <c r="K33" i="72"/>
  <c r="H56" i="72"/>
  <c r="K56" i="72"/>
  <c r="H59" i="72"/>
  <c r="K59" i="72"/>
  <c r="H82" i="72"/>
  <c r="K82" i="72"/>
  <c r="H85" i="72"/>
  <c r="K85" i="72"/>
  <c r="H30" i="71"/>
  <c r="H33" i="71" s="1"/>
  <c r="K30" i="71"/>
  <c r="K33" i="71"/>
  <c r="H56" i="71"/>
  <c r="H59" i="71" s="1"/>
  <c r="K56" i="71"/>
  <c r="K59" i="71"/>
  <c r="H82" i="71"/>
  <c r="H85" i="71" s="1"/>
  <c r="K82" i="71"/>
  <c r="K85" i="71"/>
  <c r="H30" i="70"/>
  <c r="H33" i="70" s="1"/>
  <c r="K30" i="70"/>
  <c r="K33" i="70"/>
  <c r="H56" i="70"/>
  <c r="H59" i="70" s="1"/>
  <c r="K56" i="70"/>
  <c r="K59" i="70"/>
  <c r="H82" i="70"/>
  <c r="H85" i="70" s="1"/>
  <c r="K82" i="70"/>
  <c r="K85" i="70"/>
  <c r="H30" i="69"/>
  <c r="H33" i="69" s="1"/>
  <c r="K30" i="69"/>
  <c r="K33" i="69"/>
  <c r="H56" i="69"/>
  <c r="H59" i="69" s="1"/>
  <c r="K56" i="69"/>
  <c r="K59" i="69"/>
  <c r="H82" i="69"/>
  <c r="H85" i="69" s="1"/>
  <c r="K82" i="69"/>
  <c r="K85" i="69"/>
  <c r="H30" i="68"/>
  <c r="H33" i="68" s="1"/>
  <c r="K30" i="68"/>
  <c r="K33" i="68"/>
  <c r="H56" i="68"/>
  <c r="H59" i="68" s="1"/>
  <c r="K56" i="68"/>
  <c r="K59" i="68"/>
  <c r="H82" i="68"/>
  <c r="H85" i="68" s="1"/>
  <c r="K82" i="68"/>
  <c r="K85" i="68"/>
  <c r="H30" i="67"/>
  <c r="H33" i="67" s="1"/>
  <c r="K30" i="67"/>
  <c r="K33" i="67"/>
  <c r="H56" i="67"/>
  <c r="H59" i="67" s="1"/>
  <c r="K56" i="67"/>
  <c r="K59" i="67"/>
  <c r="H82" i="67"/>
  <c r="H85" i="67" s="1"/>
  <c r="K82" i="67"/>
  <c r="K85" i="67"/>
  <c r="H30" i="66"/>
  <c r="H33" i="66" s="1"/>
  <c r="K30" i="66"/>
  <c r="K33" i="66"/>
  <c r="H56" i="66"/>
  <c r="H59" i="66" s="1"/>
  <c r="K56" i="66"/>
  <c r="K59" i="66"/>
  <c r="H82" i="66"/>
  <c r="H85" i="66" s="1"/>
  <c r="K82" i="66"/>
  <c r="K85" i="66"/>
  <c r="H30" i="65"/>
  <c r="H33" i="65" s="1"/>
  <c r="K30" i="65"/>
  <c r="K33" i="65"/>
  <c r="H56" i="65"/>
  <c r="H59" i="65" s="1"/>
  <c r="K56" i="65"/>
  <c r="K59" i="65"/>
  <c r="H82" i="65"/>
  <c r="H85" i="65" s="1"/>
  <c r="K82" i="65"/>
  <c r="K85" i="65"/>
  <c r="H30" i="64"/>
  <c r="H33" i="64" s="1"/>
  <c r="K30" i="64"/>
  <c r="K33" i="64"/>
  <c r="H56" i="64"/>
  <c r="H59" i="64" s="1"/>
  <c r="K56" i="64"/>
  <c r="K59" i="64"/>
  <c r="H82" i="64"/>
  <c r="H85" i="64" s="1"/>
  <c r="K82" i="64"/>
  <c r="K85" i="64"/>
  <c r="H30" i="63"/>
  <c r="H33" i="63" s="1"/>
  <c r="K30" i="63"/>
  <c r="K33" i="63"/>
  <c r="H56" i="63"/>
  <c r="H59" i="63" s="1"/>
  <c r="K56" i="63"/>
  <c r="K59" i="63"/>
  <c r="H82" i="63"/>
  <c r="H85" i="63" s="1"/>
  <c r="K82" i="63"/>
  <c r="K85" i="63"/>
  <c r="H30" i="62"/>
  <c r="H33" i="62" s="1"/>
  <c r="K30" i="62"/>
  <c r="K33" i="62"/>
  <c r="H56" i="62"/>
  <c r="H59" i="62" s="1"/>
  <c r="K56" i="62"/>
  <c r="K59" i="62"/>
  <c r="H82" i="62"/>
  <c r="H85" i="62" s="1"/>
  <c r="K82" i="62"/>
  <c r="K85" i="62"/>
  <c r="H30" i="61"/>
  <c r="H33" i="61" s="1"/>
  <c r="K30" i="61"/>
  <c r="K33" i="61"/>
  <c r="H56" i="61"/>
  <c r="H59" i="61" s="1"/>
  <c r="K56" i="61"/>
  <c r="K59" i="61"/>
  <c r="H82" i="61"/>
  <c r="H85" i="61" s="1"/>
  <c r="K82" i="61"/>
  <c r="K85" i="61"/>
  <c r="H30" i="60"/>
  <c r="H33" i="60" s="1"/>
  <c r="K30" i="60"/>
  <c r="K33" i="60"/>
  <c r="H56" i="60"/>
  <c r="H59" i="60" s="1"/>
  <c r="K56" i="60"/>
  <c r="K59" i="60"/>
  <c r="H82" i="60"/>
  <c r="H85" i="60" s="1"/>
  <c r="K82" i="60"/>
  <c r="K85" i="60"/>
  <c r="H30" i="59"/>
  <c r="H33" i="59" s="1"/>
  <c r="K30" i="59"/>
  <c r="K33" i="59"/>
  <c r="H56" i="59"/>
  <c r="H59" i="59" s="1"/>
  <c r="K56" i="59"/>
  <c r="K59" i="59"/>
  <c r="H82" i="59"/>
  <c r="H85" i="59" s="1"/>
  <c r="K82" i="59"/>
  <c r="K85" i="59"/>
  <c r="H30" i="58"/>
  <c r="H33" i="58" s="1"/>
  <c r="K30" i="58"/>
  <c r="K33" i="58"/>
  <c r="H56" i="58"/>
  <c r="H59" i="58" s="1"/>
  <c r="K56" i="58"/>
  <c r="K59" i="58"/>
  <c r="H82" i="58"/>
  <c r="H85" i="58" s="1"/>
  <c r="K82" i="58"/>
  <c r="K85" i="58"/>
  <c r="H30" i="57"/>
  <c r="H33" i="57" s="1"/>
  <c r="K30" i="57"/>
  <c r="K33" i="57"/>
  <c r="H56" i="57"/>
  <c r="H59" i="57" s="1"/>
  <c r="K56" i="57"/>
  <c r="K59" i="57"/>
  <c r="H82" i="57"/>
  <c r="H85" i="57" s="1"/>
  <c r="K82" i="57"/>
  <c r="K85" i="57"/>
  <c r="H30" i="56"/>
  <c r="H33" i="56" s="1"/>
  <c r="K30" i="56"/>
  <c r="K33" i="56"/>
  <c r="H56" i="56"/>
  <c r="H59" i="56" s="1"/>
  <c r="K56" i="56"/>
  <c r="K59" i="56"/>
  <c r="H82" i="56"/>
  <c r="H85" i="56" s="1"/>
  <c r="K82" i="56"/>
  <c r="K85" i="56"/>
  <c r="H30" i="55"/>
  <c r="H33" i="55" s="1"/>
  <c r="K30" i="55"/>
  <c r="K33" i="55"/>
  <c r="H56" i="55"/>
  <c r="H59" i="55" s="1"/>
  <c r="K56" i="55"/>
  <c r="K59" i="55"/>
  <c r="H82" i="55"/>
  <c r="H85" i="55" s="1"/>
  <c r="K82" i="55"/>
  <c r="K85" i="55"/>
  <c r="H30" i="54"/>
  <c r="H33" i="54" s="1"/>
  <c r="K30" i="54"/>
  <c r="K33" i="54"/>
  <c r="H56" i="54"/>
  <c r="H59" i="54" s="1"/>
  <c r="K56" i="54"/>
  <c r="K59" i="54"/>
  <c r="H82" i="54"/>
  <c r="H85" i="54" s="1"/>
  <c r="K82" i="54"/>
  <c r="K85" i="54"/>
  <c r="H30" i="53"/>
  <c r="H33" i="53" s="1"/>
  <c r="K30" i="53"/>
  <c r="K33" i="53"/>
  <c r="H56" i="53"/>
  <c r="H59" i="53" s="1"/>
  <c r="K56" i="53"/>
  <c r="K59" i="53"/>
  <c r="H82" i="53"/>
  <c r="H85" i="53" s="1"/>
  <c r="K82" i="53"/>
  <c r="K85" i="53"/>
  <c r="H30" i="52"/>
  <c r="H33" i="52" s="1"/>
  <c r="K30" i="52"/>
  <c r="K33" i="52"/>
  <c r="H56" i="52"/>
  <c r="H59" i="52" s="1"/>
  <c r="K56" i="52"/>
  <c r="K59" i="52"/>
  <c r="H82" i="52"/>
  <c r="H85" i="52" s="1"/>
  <c r="K82" i="52"/>
  <c r="K85" i="52"/>
  <c r="H30" i="51"/>
  <c r="H33" i="51" s="1"/>
  <c r="K30" i="51"/>
  <c r="K33" i="51"/>
  <c r="H56" i="51"/>
  <c r="H59" i="51" s="1"/>
  <c r="K56" i="51"/>
  <c r="K59" i="51"/>
  <c r="H82" i="51"/>
  <c r="H85" i="51" s="1"/>
  <c r="K82" i="51"/>
  <c r="K85" i="51"/>
  <c r="H30" i="50"/>
  <c r="H33" i="50" s="1"/>
  <c r="K30" i="50"/>
  <c r="K33" i="50"/>
  <c r="H56" i="50"/>
  <c r="H59" i="50" s="1"/>
  <c r="K56" i="50"/>
  <c r="K59" i="50"/>
  <c r="H82" i="50"/>
  <c r="H85" i="50" s="1"/>
  <c r="K82" i="50"/>
  <c r="K85" i="50"/>
  <c r="H30" i="49"/>
  <c r="H33" i="49" s="1"/>
  <c r="K30" i="49"/>
  <c r="K33" i="49"/>
  <c r="H56" i="49"/>
  <c r="H59" i="49" s="1"/>
  <c r="K56" i="49"/>
  <c r="K59" i="49"/>
  <c r="H82" i="49"/>
  <c r="H85" i="49" s="1"/>
  <c r="K82" i="49"/>
  <c r="K85" i="49"/>
  <c r="H30" i="48"/>
  <c r="K30" i="48"/>
  <c r="H33" i="48"/>
  <c r="K33" i="48"/>
  <c r="H56" i="48"/>
  <c r="K56" i="48"/>
  <c r="H59" i="48"/>
  <c r="K59" i="48"/>
  <c r="H82" i="48"/>
  <c r="K82" i="48"/>
  <c r="H85" i="48"/>
  <c r="K85" i="48"/>
  <c r="H30" i="47"/>
  <c r="H33" i="47" s="1"/>
  <c r="K30" i="47"/>
  <c r="K33" i="47"/>
  <c r="H56" i="47"/>
  <c r="H59" i="47" s="1"/>
  <c r="K56" i="47"/>
  <c r="K59" i="47"/>
  <c r="H82" i="47"/>
  <c r="H85" i="47" s="1"/>
  <c r="K82" i="47"/>
  <c r="K85" i="47"/>
  <c r="H30" i="46"/>
  <c r="H33" i="46" s="1"/>
  <c r="K30" i="46"/>
  <c r="K33" i="46"/>
  <c r="H56" i="46"/>
  <c r="H59" i="46" s="1"/>
  <c r="K56" i="46"/>
  <c r="K59" i="46"/>
  <c r="H82" i="46"/>
  <c r="H85" i="46" s="1"/>
  <c r="K82" i="46"/>
  <c r="K85" i="46"/>
  <c r="H30" i="45"/>
  <c r="K30" i="45"/>
  <c r="H33" i="45"/>
  <c r="K33" i="45"/>
  <c r="H56" i="45"/>
  <c r="K56" i="45"/>
  <c r="H59" i="45"/>
  <c r="K59" i="45"/>
  <c r="H82" i="45"/>
  <c r="K82" i="45"/>
  <c r="H85" i="45"/>
  <c r="K85" i="45"/>
  <c r="H30" i="44"/>
  <c r="H33" i="44" s="1"/>
  <c r="K30" i="44"/>
  <c r="K33" i="44"/>
  <c r="H56" i="44"/>
  <c r="H59" i="44" s="1"/>
  <c r="K56" i="44"/>
  <c r="K59" i="44"/>
  <c r="H82" i="44"/>
  <c r="H85" i="44" s="1"/>
  <c r="K82" i="44"/>
  <c r="K85" i="44"/>
  <c r="H30" i="43"/>
  <c r="H33" i="43" s="1"/>
  <c r="K30" i="43"/>
  <c r="K33" i="43"/>
  <c r="H56" i="43"/>
  <c r="H59" i="43" s="1"/>
  <c r="K56" i="43"/>
  <c r="K59" i="43"/>
  <c r="H82" i="43"/>
  <c r="H85" i="43" s="1"/>
  <c r="K82" i="43"/>
  <c r="K85" i="43"/>
  <c r="H30" i="42"/>
  <c r="H33" i="42" s="1"/>
  <c r="K30" i="42"/>
  <c r="K33" i="42"/>
  <c r="H56" i="42"/>
  <c r="H59" i="42" s="1"/>
  <c r="K56" i="42"/>
  <c r="K59" i="42"/>
  <c r="H82" i="42"/>
  <c r="H85" i="42" s="1"/>
  <c r="K82" i="42"/>
  <c r="K85" i="42"/>
  <c r="H30" i="41"/>
  <c r="H33" i="41" s="1"/>
  <c r="K30" i="41"/>
  <c r="K33" i="41"/>
  <c r="H56" i="41"/>
  <c r="H59" i="41" s="1"/>
  <c r="K56" i="41"/>
  <c r="K59" i="41"/>
  <c r="H82" i="41"/>
  <c r="H85" i="41" s="1"/>
  <c r="K82" i="41"/>
  <c r="K85" i="41"/>
  <c r="H30" i="40"/>
  <c r="H33" i="40" s="1"/>
  <c r="K30" i="40"/>
  <c r="K33" i="40"/>
  <c r="H56" i="40"/>
  <c r="H59" i="40" s="1"/>
  <c r="K56" i="40"/>
  <c r="K59" i="40"/>
  <c r="H82" i="40"/>
  <c r="H85" i="40" s="1"/>
  <c r="K82" i="40"/>
  <c r="K85" i="40"/>
  <c r="H30" i="39"/>
  <c r="H33" i="39" s="1"/>
  <c r="K30" i="39"/>
  <c r="K33" i="39"/>
  <c r="H56" i="39"/>
  <c r="H59" i="39" s="1"/>
  <c r="K56" i="39"/>
  <c r="K59" i="39"/>
  <c r="H82" i="39"/>
  <c r="H85" i="39" s="1"/>
  <c r="K82" i="39"/>
  <c r="K85" i="39"/>
  <c r="H30" i="38"/>
  <c r="K30" i="38"/>
  <c r="H33" i="38"/>
  <c r="K33" i="38"/>
  <c r="H56" i="38"/>
  <c r="K56" i="38"/>
  <c r="H59" i="38"/>
  <c r="K59" i="38"/>
  <c r="H82" i="38"/>
  <c r="K82" i="38"/>
  <c r="H85" i="38"/>
  <c r="K85" i="38"/>
  <c r="H30" i="37"/>
  <c r="H33" i="37" s="1"/>
  <c r="K30" i="37"/>
  <c r="K33" i="37"/>
  <c r="H56" i="37"/>
  <c r="H59" i="37" s="1"/>
  <c r="K56" i="37"/>
  <c r="K59" i="37"/>
  <c r="H82" i="37"/>
  <c r="H85" i="37" s="1"/>
  <c r="K82" i="37"/>
  <c r="K85" i="37"/>
  <c r="H30" i="36"/>
  <c r="H33" i="36" s="1"/>
  <c r="K30" i="36"/>
  <c r="K33" i="36"/>
  <c r="H56" i="36"/>
  <c r="H59" i="36" s="1"/>
  <c r="K56" i="36"/>
  <c r="K59" i="36"/>
  <c r="H82" i="36"/>
  <c r="H85" i="36" s="1"/>
  <c r="K82" i="36"/>
  <c r="K85" i="36"/>
  <c r="H30" i="35"/>
  <c r="H33" i="35" s="1"/>
  <c r="K30" i="35"/>
  <c r="K33" i="35"/>
  <c r="H56" i="35"/>
  <c r="H59" i="35" s="1"/>
  <c r="K56" i="35"/>
  <c r="K59" i="35"/>
  <c r="H82" i="35"/>
  <c r="H85" i="35" s="1"/>
  <c r="K82" i="35"/>
  <c r="K85" i="35"/>
  <c r="H30" i="34"/>
  <c r="H33" i="34" s="1"/>
  <c r="K30" i="34"/>
  <c r="K33" i="34"/>
  <c r="H56" i="34"/>
  <c r="H59" i="34" s="1"/>
  <c r="K56" i="34"/>
  <c r="K59" i="34"/>
  <c r="H82" i="34"/>
  <c r="H85" i="34" s="1"/>
  <c r="K82" i="34"/>
  <c r="K85" i="34"/>
  <c r="H30" i="33"/>
  <c r="H33" i="33" s="1"/>
  <c r="K30" i="33"/>
  <c r="K33" i="33"/>
  <c r="H56" i="33"/>
  <c r="H59" i="33" s="1"/>
  <c r="K56" i="33"/>
  <c r="K59" i="33"/>
  <c r="H82" i="33"/>
  <c r="H85" i="33" s="1"/>
  <c r="K82" i="33"/>
  <c r="K85" i="33"/>
  <c r="H30" i="32"/>
  <c r="H33" i="32" s="1"/>
  <c r="K30" i="32"/>
  <c r="K33" i="32"/>
  <c r="H56" i="32"/>
  <c r="H59" i="32" s="1"/>
  <c r="K56" i="32"/>
  <c r="K59" i="32"/>
  <c r="H82" i="32"/>
  <c r="H85" i="32" s="1"/>
  <c r="K82" i="32"/>
  <c r="K85" i="32"/>
  <c r="H30" i="31"/>
  <c r="H33" i="31" s="1"/>
  <c r="K30" i="31"/>
  <c r="K33" i="31"/>
  <c r="H56" i="31"/>
  <c r="H59" i="31" s="1"/>
  <c r="K56" i="31"/>
  <c r="K59" i="31"/>
  <c r="H82" i="31"/>
  <c r="H85" i="31" s="1"/>
  <c r="K82" i="31"/>
  <c r="K85" i="31"/>
  <c r="H30" i="30"/>
  <c r="K30" i="30"/>
  <c r="H33" i="30"/>
  <c r="K33" i="30"/>
  <c r="H56" i="30"/>
  <c r="K56" i="30"/>
  <c r="H59" i="30"/>
  <c r="K59" i="30"/>
  <c r="H82" i="30"/>
  <c r="K82" i="30"/>
  <c r="H85" i="30"/>
  <c r="K85" i="30"/>
  <c r="H30" i="29"/>
  <c r="H33" i="29" s="1"/>
  <c r="K30" i="29"/>
  <c r="K33" i="29"/>
  <c r="H56" i="29"/>
  <c r="H59" i="29" s="1"/>
  <c r="K56" i="29"/>
  <c r="K59" i="29"/>
  <c r="H82" i="29"/>
  <c r="H85" i="29" s="1"/>
  <c r="K82" i="29"/>
  <c r="K85" i="29"/>
  <c r="H30" i="28"/>
  <c r="H33" i="28" s="1"/>
  <c r="K30" i="28"/>
  <c r="K33" i="28"/>
  <c r="H56" i="28"/>
  <c r="H59" i="28" s="1"/>
  <c r="K56" i="28"/>
  <c r="K59" i="28"/>
  <c r="H82" i="28"/>
  <c r="H85" i="28" s="1"/>
  <c r="K82" i="28"/>
  <c r="K85" i="28"/>
  <c r="H30" i="27"/>
  <c r="H33" i="27" s="1"/>
  <c r="K30" i="27"/>
  <c r="K33" i="27"/>
  <c r="H56" i="27"/>
  <c r="H59" i="27" s="1"/>
  <c r="K56" i="27"/>
  <c r="K59" i="27"/>
  <c r="H82" i="27"/>
  <c r="H85" i="27" s="1"/>
  <c r="K82" i="27"/>
  <c r="K85" i="27"/>
  <c r="H30" i="26"/>
  <c r="H33" i="26" s="1"/>
  <c r="K30" i="26"/>
  <c r="K33" i="26"/>
  <c r="H56" i="26"/>
  <c r="H59" i="26" s="1"/>
  <c r="K56" i="26"/>
  <c r="K59" i="26"/>
  <c r="H82" i="26"/>
  <c r="H85" i="26" s="1"/>
  <c r="K82" i="26"/>
  <c r="K85" i="26"/>
  <c r="H30" i="25"/>
  <c r="H33" i="25" s="1"/>
  <c r="K30" i="25"/>
  <c r="K33" i="25"/>
  <c r="H56" i="25"/>
  <c r="H59" i="25" s="1"/>
  <c r="K56" i="25"/>
  <c r="K59" i="25"/>
  <c r="H82" i="25"/>
  <c r="H85" i="25" s="1"/>
  <c r="K82" i="25"/>
  <c r="K85" i="25"/>
  <c r="H30" i="24"/>
  <c r="H33" i="24" s="1"/>
  <c r="K30" i="24"/>
  <c r="K33" i="24"/>
  <c r="H56" i="24"/>
  <c r="H59" i="24" s="1"/>
  <c r="K56" i="24"/>
  <c r="K59" i="24"/>
  <c r="H82" i="24"/>
  <c r="H85" i="24" s="1"/>
  <c r="K82" i="24"/>
  <c r="K85" i="24"/>
  <c r="H30" i="23"/>
  <c r="H33" i="23" s="1"/>
  <c r="K30" i="23"/>
  <c r="K33" i="23"/>
  <c r="H56" i="23"/>
  <c r="H59" i="23" s="1"/>
  <c r="K56" i="23"/>
  <c r="K59" i="23"/>
  <c r="H82" i="23"/>
  <c r="H85" i="23" s="1"/>
  <c r="K82" i="23"/>
  <c r="K85" i="23"/>
  <c r="H30" i="22"/>
  <c r="H33" i="22" s="1"/>
  <c r="K30" i="22"/>
  <c r="K33" i="22"/>
  <c r="H56" i="22"/>
  <c r="H59" i="22" s="1"/>
  <c r="K56" i="22"/>
  <c r="K59" i="22"/>
  <c r="H82" i="22"/>
  <c r="H85" i="22" s="1"/>
  <c r="K82" i="22"/>
  <c r="K85" i="22"/>
  <c r="H30" i="21"/>
  <c r="H33" i="21" s="1"/>
  <c r="K30" i="21"/>
  <c r="K33" i="21"/>
  <c r="H56" i="21"/>
  <c r="H59" i="21" s="1"/>
  <c r="K56" i="21"/>
  <c r="K59" i="21"/>
  <c r="H82" i="21"/>
  <c r="H85" i="21" s="1"/>
  <c r="K82" i="21"/>
  <c r="K85" i="21"/>
  <c r="H30" i="20"/>
  <c r="H33" i="20" s="1"/>
  <c r="K30" i="20"/>
  <c r="K33" i="20"/>
  <c r="H56" i="20"/>
  <c r="H59" i="20" s="1"/>
  <c r="K56" i="20"/>
  <c r="K59" i="20"/>
  <c r="H82" i="20"/>
  <c r="H85" i="20" s="1"/>
  <c r="K82" i="20"/>
  <c r="K85" i="20"/>
  <c r="H30" i="19"/>
  <c r="H33" i="19" s="1"/>
  <c r="K30" i="19"/>
  <c r="K33" i="19"/>
  <c r="H56" i="19"/>
  <c r="H59" i="19" s="1"/>
  <c r="K56" i="19"/>
  <c r="K59" i="19"/>
  <c r="H82" i="19"/>
  <c r="H85" i="19" s="1"/>
  <c r="K82" i="19"/>
  <c r="K85" i="19"/>
  <c r="H30" i="18"/>
  <c r="H33" i="18" s="1"/>
  <c r="K30" i="18"/>
  <c r="K33" i="18"/>
  <c r="H56" i="18"/>
  <c r="H59" i="18" s="1"/>
  <c r="K56" i="18"/>
  <c r="K59" i="18"/>
  <c r="H82" i="18"/>
  <c r="H85" i="18" s="1"/>
  <c r="K82" i="18"/>
  <c r="K85" i="18"/>
  <c r="H30" i="17"/>
  <c r="K30" i="17"/>
  <c r="H33" i="17"/>
  <c r="K33" i="17"/>
  <c r="H56" i="17"/>
  <c r="K56" i="17"/>
  <c r="H59" i="17"/>
  <c r="K59" i="17"/>
  <c r="H82" i="17"/>
  <c r="K82" i="17"/>
  <c r="H85" i="17"/>
  <c r="K85" i="17"/>
  <c r="H30" i="16"/>
  <c r="H33" i="16" s="1"/>
  <c r="K30" i="16"/>
  <c r="K33" i="16"/>
  <c r="H56" i="16"/>
  <c r="H59" i="16" s="1"/>
  <c r="K56" i="16"/>
  <c r="K59" i="16"/>
  <c r="H82" i="16"/>
  <c r="H85" i="16" s="1"/>
  <c r="K82" i="16"/>
  <c r="K85" i="16"/>
  <c r="H30" i="15"/>
  <c r="H33" i="15" s="1"/>
  <c r="K30" i="15"/>
  <c r="K33" i="15"/>
  <c r="H56" i="15"/>
  <c r="H59" i="15" s="1"/>
  <c r="K56" i="15"/>
  <c r="K59" i="15"/>
  <c r="H82" i="15"/>
  <c r="H85" i="15" s="1"/>
  <c r="K82" i="15"/>
  <c r="K85" i="15"/>
  <c r="H30" i="14"/>
  <c r="H33" i="14" s="1"/>
  <c r="K30" i="14"/>
  <c r="K33" i="14"/>
  <c r="H56" i="14"/>
  <c r="H59" i="14" s="1"/>
  <c r="K56" i="14"/>
  <c r="K59" i="14"/>
  <c r="H82" i="14"/>
  <c r="H85" i="14" s="1"/>
  <c r="K82" i="14"/>
  <c r="K85" i="14"/>
  <c r="H30" i="13"/>
  <c r="H33" i="13" s="1"/>
  <c r="K30" i="13"/>
  <c r="K33" i="13"/>
  <c r="H56" i="13"/>
  <c r="H59" i="13" s="1"/>
  <c r="K56" i="13"/>
  <c r="K59" i="13"/>
  <c r="H82" i="13"/>
  <c r="H85" i="13" s="1"/>
  <c r="K82" i="13"/>
  <c r="K85" i="13"/>
  <c r="H30" i="12"/>
  <c r="K30" i="12"/>
  <c r="H33" i="12"/>
  <c r="K33" i="12"/>
  <c r="H56" i="12"/>
  <c r="K56" i="12"/>
  <c r="H59" i="12"/>
  <c r="K59" i="12"/>
  <c r="H82" i="12"/>
  <c r="K82" i="12"/>
  <c r="H85" i="12"/>
  <c r="K85" i="12"/>
  <c r="H30" i="11"/>
  <c r="H33" i="11" s="1"/>
  <c r="K30" i="11"/>
  <c r="K33" i="11"/>
  <c r="H56" i="11"/>
  <c r="H59" i="11" s="1"/>
  <c r="K56" i="11"/>
  <c r="K59" i="11" s="1"/>
  <c r="H82" i="11"/>
  <c r="H85" i="11" s="1"/>
  <c r="K82" i="11"/>
  <c r="K85" i="11" s="1"/>
  <c r="H30" i="10"/>
  <c r="H33" i="10" s="1"/>
  <c r="K30" i="10"/>
  <c r="K33" i="10" s="1"/>
  <c r="H56" i="10"/>
  <c r="H59" i="10" s="1"/>
  <c r="K56" i="10"/>
  <c r="K59" i="10" s="1"/>
  <c r="H82" i="10"/>
  <c r="H85" i="10" s="1"/>
  <c r="K82" i="10"/>
  <c r="K85" i="10" s="1"/>
  <c r="H30" i="9"/>
  <c r="H33" i="9" s="1"/>
  <c r="K30" i="9"/>
  <c r="K33" i="9"/>
  <c r="H56" i="9"/>
  <c r="H59" i="9" s="1"/>
  <c r="K56" i="9"/>
  <c r="K59" i="9"/>
  <c r="H82" i="9"/>
  <c r="H85" i="9" s="1"/>
  <c r="K82" i="9"/>
  <c r="K85" i="9" s="1"/>
  <c r="H30" i="8"/>
  <c r="H33" i="8" s="1"/>
  <c r="K30" i="8"/>
  <c r="K33" i="8" s="1"/>
  <c r="H56" i="8"/>
  <c r="H59" i="8" s="1"/>
  <c r="K56" i="8"/>
  <c r="K59" i="8" s="1"/>
  <c r="H82" i="8"/>
  <c r="H85" i="8" s="1"/>
  <c r="K82" i="8"/>
  <c r="K85" i="8" s="1"/>
  <c r="H30" i="7"/>
  <c r="H33" i="7" s="1"/>
  <c r="K30" i="7"/>
  <c r="K33" i="7" s="1"/>
  <c r="H56" i="7"/>
  <c r="H59" i="7" s="1"/>
  <c r="K56" i="7"/>
  <c r="K59" i="7" s="1"/>
  <c r="H82" i="7"/>
  <c r="H85" i="7" s="1"/>
  <c r="K82" i="7"/>
  <c r="K85" i="7" s="1"/>
</calcChain>
</file>

<file path=xl/sharedStrings.xml><?xml version="1.0" encoding="utf-8"?>
<sst xmlns="http://schemas.openxmlformats.org/spreadsheetml/2006/main" count="21486" uniqueCount="509">
  <si>
    <t>Bolagets firma</t>
  </si>
  <si>
    <t>Org nr</t>
  </si>
  <si>
    <t>KVARTALSRAPPORT SKADEFÖRSÄKRINGSBOLAG</t>
  </si>
  <si>
    <t>Brutto</t>
  </si>
  <si>
    <t>Netto</t>
  </si>
  <si>
    <t>Sjuk- och olycksfallsförsäkring</t>
  </si>
  <si>
    <t>Trygghetsförsäkring vid arbetsskada</t>
  </si>
  <si>
    <t>Trafikförsäkring</t>
  </si>
  <si>
    <t>Motorfordonsförsäkring</t>
  </si>
  <si>
    <t>Kredit- och borgensförsäkring</t>
  </si>
  <si>
    <t>=</t>
  </si>
  <si>
    <t>Skadelivräntor</t>
  </si>
  <si>
    <t>Direkt försäkring av utländska risker</t>
  </si>
  <si>
    <t>Mottagen återförsäkring</t>
  </si>
  <si>
    <t>Belopp anges i heltal</t>
  </si>
  <si>
    <t xml:space="preserve">F.  </t>
  </si>
  <si>
    <t>UPPGIFT OM PREMIER OCH FÖRSÄKRINGSERSÄTTNINGAR – kvartal</t>
  </si>
  <si>
    <t>Premieinkomst</t>
  </si>
  <si>
    <t>Direktförsäkring, svenska risker</t>
  </si>
  <si>
    <t>F1</t>
  </si>
  <si>
    <t>Sjukvårdsförsäkring</t>
  </si>
  <si>
    <t>F2</t>
  </si>
  <si>
    <t>F3</t>
  </si>
  <si>
    <t>F4</t>
  </si>
  <si>
    <t>F5</t>
  </si>
  <si>
    <t>F6</t>
  </si>
  <si>
    <t>Sjöfarts-, luftfarts- och transportförsäkring</t>
  </si>
  <si>
    <t>Egendomsförsäkring</t>
  </si>
  <si>
    <t>F7</t>
  </si>
  <si>
    <t xml:space="preserve">      varav företag och fastighet</t>
  </si>
  <si>
    <t>F8</t>
  </si>
  <si>
    <t xml:space="preserve">      varav hem och villa</t>
  </si>
  <si>
    <t>F9</t>
  </si>
  <si>
    <t xml:space="preserve">      varav övrig egendom</t>
  </si>
  <si>
    <t>F10</t>
  </si>
  <si>
    <t>Ansvarsförsäkring</t>
  </si>
  <si>
    <t>F11</t>
  </si>
  <si>
    <t>F12</t>
  </si>
  <si>
    <t>Rättsskyddsförsäkring</t>
  </si>
  <si>
    <t>F13</t>
  </si>
  <si>
    <t>Assistansförsäkring</t>
  </si>
  <si>
    <t>F14</t>
  </si>
  <si>
    <t>Inkomstförsäkring och avgångsbidragsförsäkring</t>
  </si>
  <si>
    <t>F15</t>
  </si>
  <si>
    <t xml:space="preserve">S:a direkt försäkring,                   </t>
  </si>
  <si>
    <t>svenska risker (F1 : F14)</t>
  </si>
  <si>
    <t>F16</t>
  </si>
  <si>
    <t>F17</t>
  </si>
  <si>
    <t>F18</t>
  </si>
  <si>
    <t>S:a (F15 : F17)</t>
  </si>
  <si>
    <t>Utbetalda försäkringsersättningar, årets skador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</si>
  <si>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</si>
  <si>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</si>
  <si>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</si>
  <si>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</si>
  <si>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</si>
  <si>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</si>
  <si>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</si>
  <si>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</si>
  <si>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</si>
  <si>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</si>
  <si>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</si>
  <si>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</si>
  <si>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</si>
  <si>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</si>
  <si>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</si>
  <si>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</si>
  <si>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svenska risker (F19 : F33)</t>
  </si>
  <si>
    <t>F35</t>
  </si>
  <si>
    <t>F36</t>
  </si>
  <si>
    <t>F37</t>
  </si>
  <si>
    <t>S:a (F34 : F36)</t>
  </si>
  <si>
    <t>Utbetalda försäkringsersättningar, tidigare års skador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</si>
  <si>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</si>
  <si>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</si>
  <si>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</si>
  <si>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</si>
  <si>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</si>
  <si>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</si>
  <si>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</si>
  <si>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</si>
  <si>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</si>
  <si>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</si>
  <si>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</si>
  <si>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</si>
  <si>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</si>
  <si>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</si>
  <si>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</si>
  <si>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</si>
  <si>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svenska risker (F38 : F52)</t>
  </si>
  <si>
    <t>F54</t>
  </si>
  <si>
    <t>F55</t>
  </si>
  <si>
    <t>F56</t>
  </si>
  <si>
    <t>S:a (F53 : F55)</t>
  </si>
  <si>
    <t>Utgående avsättningar vid periodens slut, totalt</t>
  </si>
  <si>
    <t>F57</t>
  </si>
  <si>
    <t>Ej intjänade premier</t>
  </si>
  <si>
    <t>F58</t>
  </si>
  <si>
    <t>Kvardröjande risker</t>
  </si>
  <si>
    <t>F59</t>
  </si>
  <si>
    <t>Oreglerade skador, årets skador</t>
  </si>
  <si>
    <t>F60</t>
  </si>
  <si>
    <t>Oreglerade skador, tidigare års skador</t>
  </si>
  <si>
    <t>Period</t>
  </si>
  <si>
    <t>Accept Försäkringsaktiebolag (publ)</t>
  </si>
  <si>
    <t>2014.04.01 -- 2015.03.31</t>
  </si>
  <si>
    <t>516401-6577</t>
  </si>
  <si>
    <t>Accept</t>
  </si>
  <si>
    <t>ACE Insurance S.A.-N.V.</t>
  </si>
  <si>
    <t>502044-0136</t>
  </si>
  <si>
    <t>ACE</t>
  </si>
  <si>
    <t>AFA Sjukförsäkringsaktiebolag</t>
  </si>
  <si>
    <t>502033-0642</t>
  </si>
  <si>
    <t>AFA Sjuk</t>
  </si>
  <si>
    <t>AFA Trygghetsförsäkringsaktiebolag</t>
  </si>
  <si>
    <t>516401-8615</t>
  </si>
  <si>
    <t>AFA Trygg</t>
  </si>
  <si>
    <t>Försäkringsaktiebolaget Agria (publ)</t>
  </si>
  <si>
    <t>516401-8003</t>
  </si>
  <si>
    <t>AGRIA</t>
  </si>
  <si>
    <t>Alfa Laval Försäkrings AB</t>
  </si>
  <si>
    <t>516406-0682</t>
  </si>
  <si>
    <t>AlfaLaval</t>
  </si>
  <si>
    <t>Anticimex Försäkringar AB</t>
  </si>
  <si>
    <t>502000-8958</t>
  </si>
  <si>
    <t>Anticimex</t>
  </si>
  <si>
    <t>Assa Abloy Försäkrings AB, c/o Aon Global Risk Consulting AB</t>
  </si>
  <si>
    <t>516406-0740</t>
  </si>
  <si>
    <t>Assa</t>
  </si>
  <si>
    <t xml:space="preserve">Bliwa Skadeförsäkring AB (publ) </t>
  </si>
  <si>
    <t>516401-6585</t>
  </si>
  <si>
    <t>Bliwa Sak</t>
  </si>
  <si>
    <t>Bohlinsgruppen i Sverige Försäkring AB</t>
  </si>
  <si>
    <t>516406-0211</t>
  </si>
  <si>
    <t>Bohlin</t>
  </si>
  <si>
    <t xml:space="preserve">Bohuslänska Strandlägenas Brandförsäkringsförening </t>
  </si>
  <si>
    <t>554600-3913</t>
  </si>
  <si>
    <t>BohuslStr</t>
  </si>
  <si>
    <t>Försäkringsaktiebolaget Bostadsgaranti /Adv fa Lindahl KB</t>
  </si>
  <si>
    <t>516401-6684</t>
  </si>
  <si>
    <t>BostadsGar</t>
  </si>
  <si>
    <t>Stockholms Stads Brandförsäkringskontor</t>
  </si>
  <si>
    <t>502002-6281</t>
  </si>
  <si>
    <t>Brandkont.</t>
  </si>
  <si>
    <t>Brunskogs Försäkringsbolag</t>
  </si>
  <si>
    <t>572000-4935</t>
  </si>
  <si>
    <t>Brunskog</t>
  </si>
  <si>
    <t>BNP Paribas Cardif Försäkring AB</t>
  </si>
  <si>
    <t>516406-0567</t>
  </si>
  <si>
    <t>Cardif Sak</t>
  </si>
  <si>
    <t>Cosa Försäkrings AB i likvidation</t>
  </si>
  <si>
    <t>502000-8842</t>
  </si>
  <si>
    <t>Cosa</t>
  </si>
  <si>
    <t>Dina Försäkring AB</t>
  </si>
  <si>
    <t>516401-8029</t>
  </si>
  <si>
    <t>Dina</t>
  </si>
  <si>
    <t>Dina Försäkringar Göteborg</t>
  </si>
  <si>
    <t>568400-5209</t>
  </si>
  <si>
    <t>Dina Göteborg</t>
  </si>
  <si>
    <t>Dina Försäkringar Jämtland Västernorrland</t>
  </si>
  <si>
    <t>589600-6581</t>
  </si>
  <si>
    <t>Dina JämtVnorrl</t>
  </si>
  <si>
    <t>Dina Försäkringar Kattegatt Ömsesidigt</t>
  </si>
  <si>
    <t>516401-7500</t>
  </si>
  <si>
    <t>Dina Kattegatt</t>
  </si>
  <si>
    <t>Dina Försäkringar Knallebygden Ätradalen Ömsesidigt</t>
  </si>
  <si>
    <t>516401-7526</t>
  </si>
  <si>
    <t>Dina KnallÄtrad</t>
  </si>
  <si>
    <t>Dina Försäkringar Skaraborg-Nerike</t>
  </si>
  <si>
    <t>569000-6852</t>
  </si>
  <si>
    <t>Dina Lidköping</t>
  </si>
  <si>
    <t>Dina Försäkringar Mälardalen AB</t>
  </si>
  <si>
    <t>516406-0476</t>
  </si>
  <si>
    <t>Dina Mälard</t>
  </si>
  <si>
    <t>Dina Försäkringar Nord</t>
  </si>
  <si>
    <t>598800-2100</t>
  </si>
  <si>
    <t>Dina Nord</t>
  </si>
  <si>
    <t>Dina Försäkringar Sydost ömsesidigt</t>
  </si>
  <si>
    <t>567200-4818</t>
  </si>
  <si>
    <t>Dina Sydost</t>
  </si>
  <si>
    <t>Dina Försäkringar Sydöstra Norrland ömsesidigt</t>
  </si>
  <si>
    <t>586000-4539</t>
  </si>
  <si>
    <t>Dina SydöNorrl</t>
  </si>
  <si>
    <t>Dina Försäkringar Västra Hälsingland Dalarna</t>
  </si>
  <si>
    <t>586500-5135</t>
  </si>
  <si>
    <t>Dina VäHälsDala</t>
  </si>
  <si>
    <t>Dina Försäkringar Väst</t>
  </si>
  <si>
    <t>516401-7781</t>
  </si>
  <si>
    <t>Dina Väst</t>
  </si>
  <si>
    <t>Dina Försäkringar Öland</t>
  </si>
  <si>
    <t>532000-1372</t>
  </si>
  <si>
    <t>Dina Öland</t>
  </si>
  <si>
    <t>Dina-gruppen</t>
  </si>
  <si>
    <t>Electrolux Försäkringsaktiebolag</t>
  </si>
  <si>
    <t>516401-7666</t>
  </si>
  <si>
    <t>Electrolux</t>
  </si>
  <si>
    <t>Ericsson Insurance (Försäkring) AB,c/o Aon Global Risk Consulting AB</t>
  </si>
  <si>
    <t>516406-0534</t>
  </si>
  <si>
    <t>Ericsson</t>
  </si>
  <si>
    <t>Erika Försäkringsaktiebolag (publ)</t>
  </si>
  <si>
    <t>516401-8581</t>
  </si>
  <si>
    <t>Erika</t>
  </si>
  <si>
    <t>ERV Försäkringsaktiebolag (publ)</t>
  </si>
  <si>
    <t>502005-5447</t>
  </si>
  <si>
    <t>ERV</t>
  </si>
  <si>
    <t>Falck Försäkringsaktiebolag</t>
  </si>
  <si>
    <t>516401-8474</t>
  </si>
  <si>
    <t>Falck</t>
  </si>
  <si>
    <t>Fjällförsäkringar AB</t>
  </si>
  <si>
    <t>516406-0708</t>
  </si>
  <si>
    <t>Fjäll</t>
  </si>
  <si>
    <t>Folksam ömsesidig sakförsäkring</t>
  </si>
  <si>
    <t>502006-1619</t>
  </si>
  <si>
    <t>Folksam Sak</t>
  </si>
  <si>
    <t>Förenade Småkommuners Försäkrings (FSF) Aktiebolag, c/o Bolander &amp; Co AB</t>
  </si>
  <si>
    <t>516406-0617</t>
  </si>
  <si>
    <t>FSF Småkommun</t>
  </si>
  <si>
    <t>GAR-BO FÖRSÄKRING AB</t>
  </si>
  <si>
    <t>516401-6668</t>
  </si>
  <si>
    <t>GAR-BO</t>
  </si>
  <si>
    <t>Gard Marine &amp; Energy Försäkring AB (publ)</t>
  </si>
  <si>
    <t>516406-0633</t>
  </si>
  <si>
    <t>Gard Marine</t>
  </si>
  <si>
    <t>Gjensidige Sverige Försäkringsaktiebolag</t>
  </si>
  <si>
    <t>516401-6809</t>
  </si>
  <si>
    <t>Gjensidige</t>
  </si>
  <si>
    <t>Försäkrings AB Göta Lejon</t>
  </si>
  <si>
    <t>516401-8185</t>
  </si>
  <si>
    <t>Göta-Lejon</t>
  </si>
  <si>
    <t>Holmen Försäkring AB</t>
  </si>
  <si>
    <t>516406-0062</t>
  </si>
  <si>
    <t>Holmen</t>
  </si>
  <si>
    <t>HSB Försäkrings AB (publ)</t>
  </si>
  <si>
    <t>516401-8425</t>
  </si>
  <si>
    <t>HSB</t>
  </si>
  <si>
    <t>Husqvarna Försäkringsaktiebolag</t>
  </si>
  <si>
    <t>516406-0393</t>
  </si>
  <si>
    <t>Husqvarna</t>
  </si>
  <si>
    <t>If Skadeförsäkring AB (publ)</t>
  </si>
  <si>
    <t>516401-8102</t>
  </si>
  <si>
    <t>If Skade</t>
  </si>
  <si>
    <t>IKANO Försäkring AB</t>
  </si>
  <si>
    <t>516401-8227</t>
  </si>
  <si>
    <t>IKANO</t>
  </si>
  <si>
    <t>Industria Försäkringsaktiebolag</t>
  </si>
  <si>
    <t>516401-7930</t>
  </si>
  <si>
    <t>Industria</t>
  </si>
  <si>
    <t>Järnvägsmännens Ömsesidiga Olycksfalls- försäkringsbolag</t>
  </si>
  <si>
    <t>543000-9281</t>
  </si>
  <si>
    <t>Järnvägsmän</t>
  </si>
  <si>
    <t>Kommunassurans Syd Försäkrings AB</t>
  </si>
  <si>
    <t>516406-0294</t>
  </si>
  <si>
    <t>Kommun Syd</t>
  </si>
  <si>
    <t>Kommungaranti Skandinavien Försäkrings AB</t>
  </si>
  <si>
    <t>516401-8359</t>
  </si>
  <si>
    <t>Kommungaranti</t>
  </si>
  <si>
    <t>Lansen Försäkringsaktiebolag</t>
  </si>
  <si>
    <t>516401-8656</t>
  </si>
  <si>
    <t>Lansen</t>
  </si>
  <si>
    <t>Länsförsäkringar Bergslagen ömsesidigt</t>
  </si>
  <si>
    <t>578000-9956</t>
  </si>
  <si>
    <t>LF Bergslag</t>
  </si>
  <si>
    <t xml:space="preserve">Länsförsäkringar Blekinge </t>
  </si>
  <si>
    <t>536201-0505</t>
  </si>
  <si>
    <t>LF Blekinge</t>
  </si>
  <si>
    <t>Dalarnas Försäkringsbolag</t>
  </si>
  <si>
    <t>583201-4905</t>
  </si>
  <si>
    <t>LF Dalarna</t>
  </si>
  <si>
    <t>Länsförsäkringar Gotland</t>
  </si>
  <si>
    <t>534000-6369</t>
  </si>
  <si>
    <t>LF Gotland</t>
  </si>
  <si>
    <t>Länsförsäkringar Gävleborg</t>
  </si>
  <si>
    <t>585001-3086</t>
  </si>
  <si>
    <t>LF Gävleborg</t>
  </si>
  <si>
    <t xml:space="preserve">Länsförsäkringar Göinge - Kristianstad </t>
  </si>
  <si>
    <t>537000-2320</t>
  </si>
  <si>
    <t>LF Göinge</t>
  </si>
  <si>
    <t>Länsförsäkringar Göteborg och Bohuslän</t>
  </si>
  <si>
    <t>558500-8039</t>
  </si>
  <si>
    <t>LF Göteborg</t>
  </si>
  <si>
    <t>Länsförsäkringar Halland</t>
  </si>
  <si>
    <t>549202-0028</t>
  </si>
  <si>
    <t>LF Halland</t>
  </si>
  <si>
    <t>Länsförsäkringar Jämtland</t>
  </si>
  <si>
    <t>593200-1828</t>
  </si>
  <si>
    <t>LF Jämtland</t>
  </si>
  <si>
    <t>Länsförsäkringar Jönköping</t>
  </si>
  <si>
    <t>526000-5854</t>
  </si>
  <si>
    <t>LF Jönköping</t>
  </si>
  <si>
    <t>Länsförsäkringar Kalmar län</t>
  </si>
  <si>
    <t>532400-3549</t>
  </si>
  <si>
    <t>LF Kalmar</t>
  </si>
  <si>
    <t>Länsförsäkring Kronoberg</t>
  </si>
  <si>
    <t>529501-7189</t>
  </si>
  <si>
    <t>LF Kronoberg</t>
  </si>
  <si>
    <t>Länsförsäkringar Norrbotten</t>
  </si>
  <si>
    <t>597000-3884</t>
  </si>
  <si>
    <t>LF Norrbott</t>
  </si>
  <si>
    <t>Länsförsäkringar Sak Försäkringsaktiebolag (publ)</t>
  </si>
  <si>
    <t>502010-9681</t>
  </si>
  <si>
    <t>LF Sak</t>
  </si>
  <si>
    <t>Länsförsäkringar Skaraborg - ömsesidigt</t>
  </si>
  <si>
    <t>566000-6866</t>
  </si>
  <si>
    <t>LF Skaraborg</t>
  </si>
  <si>
    <t>Länsförsäkringar Skåne ömsesidigt</t>
  </si>
  <si>
    <t>543001-0685</t>
  </si>
  <si>
    <t>LF Skåne</t>
  </si>
  <si>
    <t>Länsförsäkringar Stockholm</t>
  </si>
  <si>
    <t>502002-6265</t>
  </si>
  <si>
    <t>LF Stockholm</t>
  </si>
  <si>
    <t>Länsförsäkringar Södermanland</t>
  </si>
  <si>
    <t>519000-6519</t>
  </si>
  <si>
    <t>LF Söderman</t>
  </si>
  <si>
    <t>Länsförsäkringar Uppsala</t>
  </si>
  <si>
    <t>517600-9529</t>
  </si>
  <si>
    <t>LF Uppsala</t>
  </si>
  <si>
    <t>Länsförsäkringar Värmland</t>
  </si>
  <si>
    <t>573201-8329</t>
  </si>
  <si>
    <t>LF Värmland</t>
  </si>
  <si>
    <t>Länsförsäkringar Västerbotten</t>
  </si>
  <si>
    <t>594001-3161</t>
  </si>
  <si>
    <t>LF Västerbo</t>
  </si>
  <si>
    <t>Länsförsäkringar Västernorrland</t>
  </si>
  <si>
    <t>588000-3842</t>
  </si>
  <si>
    <t>LF Västerno</t>
  </si>
  <si>
    <t>Länsförsäkringar Älvsborg</t>
  </si>
  <si>
    <t>562500-4337</t>
  </si>
  <si>
    <t>LF Älvsborg</t>
  </si>
  <si>
    <t xml:space="preserve">Länsförsäkringar Östgöta </t>
  </si>
  <si>
    <t>522001-1224</t>
  </si>
  <si>
    <t>LF ÖstgötaB</t>
  </si>
  <si>
    <t>LKAB Försäkring AB</t>
  </si>
  <si>
    <t>516406-0187</t>
  </si>
  <si>
    <t>LKAB</t>
  </si>
  <si>
    <t>LMG Försäkrings AB</t>
  </si>
  <si>
    <t>516406-0831</t>
  </si>
  <si>
    <t>LMG</t>
  </si>
  <si>
    <t>LRF Försäkring Skadeförsäkringsaktiebolag</t>
  </si>
  <si>
    <t>516401-8383</t>
  </si>
  <si>
    <t>LRF Skade</t>
  </si>
  <si>
    <t>Svenska Läkemedelsförsäkringen AB</t>
  </si>
  <si>
    <t>516406-0401</t>
  </si>
  <si>
    <t>Läkemedel</t>
  </si>
  <si>
    <t>Landstingens Ömsesidiga Försäkringsbolag</t>
  </si>
  <si>
    <t>516401-8557</t>
  </si>
  <si>
    <t>LÖF</t>
  </si>
  <si>
    <t>Medicover Försäkrings AB (publ)</t>
  </si>
  <si>
    <t>516406-0435</t>
  </si>
  <si>
    <t>Medicov</t>
  </si>
  <si>
    <t>Moderna Försäkringar, filial till Tryg Forsikring</t>
  </si>
  <si>
    <t>516406-0070</t>
  </si>
  <si>
    <t>Moderna</t>
  </si>
  <si>
    <t>NCC Försäkringsaktiebolag (publ)</t>
  </si>
  <si>
    <t>516401-8151</t>
  </si>
  <si>
    <t>NCC</t>
  </si>
  <si>
    <t>Nordic Guarantee Försäkringsaktiebolag</t>
  </si>
  <si>
    <t>516406-0112</t>
  </si>
  <si>
    <t>NordGuara</t>
  </si>
  <si>
    <t>Nordmarks Härads Försäkringsbolag</t>
  </si>
  <si>
    <t>574400-4812</t>
  </si>
  <si>
    <t>Nordmark</t>
  </si>
  <si>
    <t>Orusts brandförsäkringsbolag</t>
  </si>
  <si>
    <t>558500-7627</t>
  </si>
  <si>
    <t>Orusts</t>
  </si>
  <si>
    <t>Peab Försäkrings AB</t>
  </si>
  <si>
    <t>556511-5408</t>
  </si>
  <si>
    <t>Peab</t>
  </si>
  <si>
    <t>Försäkringsaktiebolaget Portea</t>
  </si>
  <si>
    <t>516406-0302</t>
  </si>
  <si>
    <t>Portea</t>
  </si>
  <si>
    <t>Praktikertjänst Försäkring AB</t>
  </si>
  <si>
    <t>516406-0450</t>
  </si>
  <si>
    <t>Prakt Tj</t>
  </si>
  <si>
    <t>Preem Försäkrings AB</t>
  </si>
  <si>
    <t>516406-0930</t>
  </si>
  <si>
    <t>Preem</t>
  </si>
  <si>
    <t>Försäkringsbolaget PRI Pensionsgaranti, ömsesidigt</t>
  </si>
  <si>
    <t>502014-6279</t>
  </si>
  <si>
    <t>PRI</t>
  </si>
  <si>
    <t>Principle Försäkring AB, c/o Marsh AB</t>
  </si>
  <si>
    <t>556848-7234</t>
  </si>
  <si>
    <t>Principle</t>
  </si>
  <si>
    <t>Riksbyggen Byggnadsförsäkringsaktiebolag</t>
  </si>
  <si>
    <t>516401-8409</t>
  </si>
  <si>
    <t>Riksbygg</t>
  </si>
  <si>
    <t>SABO Försäkrings AB (publ)</t>
  </si>
  <si>
    <t>516401-8441</t>
  </si>
  <si>
    <t>SABO</t>
  </si>
  <si>
    <t>Saco Folksam Försäkrings AB</t>
  </si>
  <si>
    <t>516401-6726</t>
  </si>
  <si>
    <t>Saco Folksam</t>
  </si>
  <si>
    <t>Sandvik Försäkrings AB</t>
  </si>
  <si>
    <t>516401-6742</t>
  </si>
  <si>
    <t>Sandvik</t>
  </si>
  <si>
    <t>Sappisure Försäkrings AB, c/o Aon Global Risk Consulting AB</t>
  </si>
  <si>
    <t>516406-0583</t>
  </si>
  <si>
    <t>Sappisure</t>
  </si>
  <si>
    <t>SCA Försäkringsaktiebolag</t>
  </si>
  <si>
    <t>516401-8540</t>
  </si>
  <si>
    <t>SCA</t>
  </si>
  <si>
    <t>Försäkringsaktiebolaget Skandinaviska Enskilda Captive</t>
  </si>
  <si>
    <t>516401-8532</t>
  </si>
  <si>
    <t>SE Captive</t>
  </si>
  <si>
    <t>Handelsbanken Skadeförsäkrings AB</t>
  </si>
  <si>
    <t>516401-6767</t>
  </si>
  <si>
    <t>SHB Skade</t>
  </si>
  <si>
    <t>Sirius International Försäkringsaktiebolag (publ)</t>
  </si>
  <si>
    <t>516401-8136</t>
  </si>
  <si>
    <t>Sirius Inter</t>
  </si>
  <si>
    <t>SJ Försäkring AB</t>
  </si>
  <si>
    <t>516401-8458</t>
  </si>
  <si>
    <t>SJ Försäk.</t>
  </si>
  <si>
    <t>Skanska Försäkrings AB</t>
  </si>
  <si>
    <t>516401-8664</t>
  </si>
  <si>
    <t>Skanska</t>
  </si>
  <si>
    <t>Återförsäkringsaktiebolaget SKF</t>
  </si>
  <si>
    <t>516401-7658</t>
  </si>
  <si>
    <t>SKF</t>
  </si>
  <si>
    <t>Solid Försäkringsaktiebolag</t>
  </si>
  <si>
    <t>516401-8482</t>
  </si>
  <si>
    <t>Solid</t>
  </si>
  <si>
    <t>Sparbankernas Försäkrings AB</t>
  </si>
  <si>
    <t>516406-0732</t>
  </si>
  <si>
    <t>Sparbankernas</t>
  </si>
  <si>
    <t>Sparia Försäkringsaktiebolag</t>
  </si>
  <si>
    <t>516401-8631</t>
  </si>
  <si>
    <t>Sparia</t>
  </si>
  <si>
    <t>Sparia Group Försäkrings AB</t>
  </si>
  <si>
    <t>516406-0963</t>
  </si>
  <si>
    <t>Sparia Group</t>
  </si>
  <si>
    <t>S:t Erik Försäkrings AB</t>
  </si>
  <si>
    <t>516401-7948</t>
  </si>
  <si>
    <t>St Erik</t>
  </si>
  <si>
    <t>Stockholmsregionens Försäkring AB</t>
  </si>
  <si>
    <t>516406-0641</t>
  </si>
  <si>
    <t>Stockholmsreg</t>
  </si>
  <si>
    <t>Stora Enso Försäkringsaktiebolag</t>
  </si>
  <si>
    <t>516401-8045</t>
  </si>
  <si>
    <t>Stora Enso</t>
  </si>
  <si>
    <t>Försäkrings AB Suecia</t>
  </si>
  <si>
    <t>516401-7872</t>
  </si>
  <si>
    <t>Suecia</t>
  </si>
  <si>
    <t>Svenska Kommun Försäkrings AB</t>
  </si>
  <si>
    <t>516406-0039</t>
  </si>
  <si>
    <t>Sv. Kommun</t>
  </si>
  <si>
    <t>SveaSkog Försäkringsaktiebolag</t>
  </si>
  <si>
    <t>516401-8466</t>
  </si>
  <si>
    <t>SveaSkog</t>
  </si>
  <si>
    <t>Sveriges Ångfartygs Assurans Förening</t>
  </si>
  <si>
    <t>557206-5265</t>
  </si>
  <si>
    <t>Swedish Club</t>
  </si>
  <si>
    <t>SveLand Djurförsäkringar, ömsesidigt</t>
  </si>
  <si>
    <t>545000-7165</t>
  </si>
  <si>
    <t>Sveland Djur</t>
  </si>
  <si>
    <t>Svevia Försäkrings AB</t>
  </si>
  <si>
    <t>516406-0880</t>
  </si>
  <si>
    <t>Svevia</t>
  </si>
  <si>
    <t>Sydkraft Försäkring AB</t>
  </si>
  <si>
    <t>516401-6551</t>
  </si>
  <si>
    <t>Sydkraft</t>
  </si>
  <si>
    <t>Södra Skogsägarna Försäkring AB i likvidation</t>
  </si>
  <si>
    <t>516406-0054</t>
  </si>
  <si>
    <t>SödraSkogs</t>
  </si>
  <si>
    <t>Telia Försäkring AB</t>
  </si>
  <si>
    <t>516401-8490</t>
  </si>
  <si>
    <t>Telia Försäkring</t>
  </si>
  <si>
    <t>Tre Kronor Försäkring AB</t>
  </si>
  <si>
    <t>516406-0369</t>
  </si>
  <si>
    <t>Tre Kronor</t>
  </si>
  <si>
    <t>Trygg-Hansa Försäkringsaktiebolag (publ)</t>
  </si>
  <si>
    <t>516401-7799</t>
  </si>
  <si>
    <t>Trygg-Hansa</t>
  </si>
  <si>
    <t>Twincap Försäkrings AB, c/o Aon Global Risk Consulting AB</t>
  </si>
  <si>
    <t>516406-0526</t>
  </si>
  <si>
    <t>Twincap</t>
  </si>
  <si>
    <t>Unionen Medlemsförsäkring AB</t>
  </si>
  <si>
    <t>516401-6791</t>
  </si>
  <si>
    <t>Unionen</t>
  </si>
  <si>
    <t>Vabis Försäkringsaktiebolag</t>
  </si>
  <si>
    <t>516401-7856</t>
  </si>
  <si>
    <t>Vabis</t>
  </si>
  <si>
    <t>Vardia Försäkring AB</t>
  </si>
  <si>
    <t>556809-0491</t>
  </si>
  <si>
    <t>Vardia</t>
  </si>
  <si>
    <t>Försäkringsaktiebolaget Vattenfall Insurance</t>
  </si>
  <si>
    <t>516401-8391</t>
  </si>
  <si>
    <t>Vattenfall</t>
  </si>
  <si>
    <t>Försäkringsaktiebolaget Viator c/o Hamilton Advokatbyrå</t>
  </si>
  <si>
    <t>516401-8235</t>
  </si>
  <si>
    <t>Viator</t>
  </si>
  <si>
    <t>Visenta Försäkringsaktiebolag, c/o Outkumpu Stainless AB</t>
  </si>
  <si>
    <t>516401-8680</t>
  </si>
  <si>
    <t>Visenta</t>
  </si>
  <si>
    <t>Volvo Group Insurance Försäkringsaktiebolag</t>
  </si>
  <si>
    <t>516401-8037</t>
  </si>
  <si>
    <t>VolvoGro</t>
  </si>
  <si>
    <t>Zürich Insurance plc (Ireland), Sweden Branch</t>
  </si>
  <si>
    <t>516403-8266</t>
  </si>
  <si>
    <t>Zürich IIL</t>
  </si>
  <si>
    <t>Åkerbo Härads Brandstodsbolag</t>
  </si>
  <si>
    <t>578500-7864</t>
  </si>
  <si>
    <t>Åkerbo</t>
  </si>
  <si>
    <t>Återförsäkringsaktiebolaget Stockholm</t>
  </si>
  <si>
    <t>502020-7063</t>
  </si>
  <si>
    <t>ÅterförsSthlm</t>
  </si>
  <si>
    <t>Kyrkans Försäkring AB (publ)</t>
  </si>
  <si>
    <t>556660-7965</t>
  </si>
  <si>
    <t>Kyrkans Försäkring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</si>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</sst>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&quot;#,##0_);[Red]\(&quot;kr&quot;#,##0\)"/>
    <numFmt numFmtId="164" formatCode="h\.mm"/>
    <numFmt numFmtId="165" formatCode="#,##0;[Red]&quot;-&quot;#,##0"/>
  </numFmts>
  <fonts count="17">
    <font>
      <sz val="10"/>
      <name val="Arial"/>
    </font>
    <font>
      <sz val="10"/>
      <name val="Arial"/>
    </font>
    <font>
      <sz val="10"/>
      <name val="CG Times (W1)"/>
      <family val="1"/>
    </font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6"/>
      <color indexed="22"/>
      <name val="Arial"/>
      <family val="2"/>
    </font>
    <font>
      <b/>
      <sz val="6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1" fillId="2" borderId="0"/>
    <xf numFmtId="0" fontId="2" fillId="0" borderId="0"/>
    <xf numFmtId="0" fontId="8" fillId="0" borderId="0"/>
    <xf numFmtId="0" fontId="15" fillId="4" borderId="0" applyNumberFormat="0" applyBorder="0" applyAlignment="0" applyProtection="0"/>
    <xf numFmtId="0" fontId="8" fillId="0" borderId="0"/>
    <xf numFmtId="0" fontId="15" fillId="0" borderId="0"/>
    <xf numFmtId="9" fontId="8" fillId="0" borderId="0" applyFont="0" applyFill="0" applyBorder="0" applyAlignment="0" applyProtection="0"/>
    <xf numFmtId="0" fontId="16" fillId="0" borderId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</cellStyleXfs>
  <cellXfs count="70">
    <xf numFmtId="0" fontId="0" fillId="0" borderId="0" xfId="0"/>
    <xf numFmtId="3" fontId="8" fillId="3" borderId="9" xfId="1" applyNumberFormat="1" applyFont="1" applyFill="1" applyBorder="1" applyProtection="1">
      <protection locked="0"/>
    </xf>
    <xf numFmtId="3" fontId="8" fillId="3" borderId="8" xfId="1" applyNumberFormat="1" applyFont="1" applyFill="1" applyBorder="1" applyProtection="1"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5" fillId="3" borderId="0" xfId="3" applyFont="1" applyFill="1" applyAlignment="1" applyProtection="1">
      <alignment vertical="center"/>
      <protection locked="0"/>
    </xf>
    <xf numFmtId="0" fontId="5" fillId="3" borderId="5" xfId="3" applyFont="1" applyFill="1" applyBorder="1" applyAlignment="1" applyProtection="1">
      <alignment vertical="center"/>
      <protection locked="0"/>
    </xf>
    <xf numFmtId="0" fontId="6" fillId="3" borderId="1" xfId="3" applyFont="1" applyFill="1" applyBorder="1" applyAlignment="1" applyProtection="1">
      <protection locked="0"/>
    </xf>
    <xf numFmtId="0" fontId="6" fillId="3" borderId="2" xfId="3" applyFont="1" applyFill="1" applyBorder="1" applyAlignment="1" applyProtection="1">
      <protection locked="0"/>
    </xf>
    <xf numFmtId="0" fontId="6" fillId="3" borderId="0" xfId="3" applyFont="1" applyFill="1" applyAlignment="1" applyProtection="1">
      <protection locked="0"/>
    </xf>
    <xf numFmtId="0" fontId="6" fillId="3" borderId="3" xfId="3" applyFont="1" applyFill="1" applyBorder="1" applyAlignment="1" applyProtection="1">
      <protection locked="0"/>
    </xf>
    <xf numFmtId="0" fontId="6" fillId="3" borderId="7" xfId="1" applyFont="1" applyFill="1" applyBorder="1" applyAlignment="1" applyProtection="1">
      <alignment horizontal="left"/>
      <protection locked="0"/>
    </xf>
    <xf numFmtId="0" fontId="7" fillId="3" borderId="4" xfId="3" applyFont="1" applyFill="1" applyBorder="1" applyAlignment="1" applyProtection="1">
      <alignment vertical="center"/>
      <protection locked="0"/>
    </xf>
    <xf numFmtId="0" fontId="8" fillId="3" borderId="5" xfId="3" applyFont="1" applyFill="1" applyBorder="1" applyAlignment="1" applyProtection="1">
      <protection locked="0"/>
    </xf>
    <xf numFmtId="0" fontId="8" fillId="3" borderId="6" xfId="3" applyFont="1" applyFill="1" applyBorder="1" applyAlignment="1" applyProtection="1">
      <protection locked="0"/>
    </xf>
    <xf numFmtId="0" fontId="8" fillId="3" borderId="0" xfId="3" applyFont="1" applyFill="1" applyAlignment="1" applyProtection="1">
      <protection locked="0"/>
    </xf>
    <xf numFmtId="0" fontId="8" fillId="3" borderId="8" xfId="1" applyFont="1" applyFill="1" applyBorder="1" applyAlignment="1" applyProtection="1">
      <alignment horizontal="left"/>
      <protection locked="0"/>
    </xf>
    <xf numFmtId="0" fontId="6" fillId="3" borderId="7" xfId="3" applyFont="1" applyFill="1" applyBorder="1" applyAlignment="1" applyProtection="1">
      <alignment horizontal="left"/>
      <protection locked="0"/>
    </xf>
    <xf numFmtId="0" fontId="8" fillId="3" borderId="4" xfId="3" applyFont="1" applyFill="1" applyBorder="1" applyAlignment="1" applyProtection="1">
      <protection locked="0"/>
    </xf>
    <xf numFmtId="0" fontId="8" fillId="3" borderId="8" xfId="3" applyFont="1" applyFill="1" applyBorder="1" applyAlignment="1" applyProtection="1">
      <alignment horizontal="left"/>
      <protection locked="0"/>
    </xf>
    <xf numFmtId="0" fontId="8" fillId="3" borderId="0" xfId="4" applyFont="1" applyFill="1" applyProtection="1"/>
    <xf numFmtId="0" fontId="8" fillId="3" borderId="0" xfId="1" applyFont="1" applyFill="1" applyProtection="1"/>
    <xf numFmtId="1" fontId="7" fillId="3" borderId="0" xfId="1" applyNumberFormat="1" applyFont="1" applyFill="1" applyBorder="1" applyAlignment="1" applyProtection="1">
      <alignment horizontal="center"/>
    </xf>
    <xf numFmtId="0" fontId="9" fillId="3" borderId="0" xfId="1" applyFont="1" applyFill="1" applyProtection="1"/>
    <xf numFmtId="0" fontId="12" fillId="3" borderId="0" xfId="1" applyFont="1" applyFill="1" applyAlignment="1" applyProtection="1">
      <alignment horizontal="center"/>
    </xf>
    <xf numFmtId="0" fontId="7" fillId="3" borderId="0" xfId="2" applyFont="1" applyFill="1" applyAlignment="1" applyProtection="1">
      <alignment horizontal="right"/>
    </xf>
    <xf numFmtId="0" fontId="4" fillId="3" borderId="5" xfId="4" applyNumberFormat="1" applyFont="1" applyFill="1" applyBorder="1" applyAlignment="1" applyProtection="1">
      <alignment horizontal="left"/>
    </xf>
    <xf numFmtId="0" fontId="8" fillId="3" borderId="5" xfId="4" applyFont="1" applyFill="1" applyBorder="1" applyAlignment="1" applyProtection="1"/>
    <xf numFmtId="0" fontId="8" fillId="3" borderId="5" xfId="4" applyFont="1" applyFill="1" applyBorder="1" applyProtection="1"/>
    <xf numFmtId="0" fontId="4" fillId="3" borderId="0" xfId="4" applyNumberFormat="1" applyFont="1" applyFill="1" applyBorder="1" applyAlignment="1" applyProtection="1">
      <alignment horizontal="left"/>
    </xf>
    <xf numFmtId="0" fontId="8" fillId="3" borderId="0" xfId="4" applyFont="1" applyFill="1" applyBorder="1" applyAlignment="1" applyProtection="1"/>
    <xf numFmtId="0" fontId="8" fillId="3" borderId="0" xfId="4" applyFont="1" applyFill="1" applyBorder="1" applyProtection="1"/>
    <xf numFmtId="1" fontId="4" fillId="3" borderId="0" xfId="1" applyNumberFormat="1" applyFont="1" applyFill="1" applyBorder="1" applyAlignment="1" applyProtection="1">
      <alignment horizontal="left"/>
    </xf>
    <xf numFmtId="0" fontId="10" fillId="3" borderId="0" xfId="1" applyFont="1" applyFill="1" applyProtection="1"/>
    <xf numFmtId="0" fontId="13" fillId="3" borderId="0" xfId="1" applyFont="1" applyFill="1" applyAlignment="1" applyProtection="1">
      <alignment horizontal="center"/>
    </xf>
    <xf numFmtId="0" fontId="4" fillId="3" borderId="0" xfId="1" applyFont="1" applyFill="1" applyBorder="1" applyAlignment="1" applyProtection="1">
      <alignment horizontal="right"/>
    </xf>
    <xf numFmtId="1" fontId="7" fillId="3" borderId="0" xfId="1" applyNumberFormat="1" applyFont="1" applyFill="1" applyBorder="1" applyAlignment="1" applyProtection="1">
      <alignment horizontal="left"/>
    </xf>
    <xf numFmtId="0" fontId="11" fillId="3" borderId="0" xfId="1" applyFont="1" applyFill="1" applyAlignment="1" applyProtection="1">
      <alignment horizontal="center"/>
    </xf>
    <xf numFmtId="0" fontId="7" fillId="3" borderId="0" xfId="1" applyFont="1" applyFill="1" applyBorder="1" applyProtection="1"/>
    <xf numFmtId="164" fontId="7" fillId="3" borderId="0" xfId="1" applyNumberFormat="1" applyFont="1" applyFill="1" applyBorder="1" applyProtection="1"/>
    <xf numFmtId="0" fontId="8" fillId="3" borderId="0" xfId="1" applyFont="1" applyFill="1" applyBorder="1" applyProtection="1"/>
    <xf numFmtId="0" fontId="7" fillId="3" borderId="0" xfId="1" applyFont="1" applyFill="1" applyBorder="1" applyAlignment="1" applyProtection="1">
      <alignment horizontal="right"/>
    </xf>
    <xf numFmtId="0" fontId="7" fillId="3" borderId="11" xfId="1" applyFont="1" applyFill="1" applyBorder="1" applyProtection="1"/>
    <xf numFmtId="0" fontId="8" fillId="3" borderId="11" xfId="1" applyFont="1" applyFill="1" applyBorder="1" applyProtection="1"/>
    <xf numFmtId="0" fontId="8" fillId="3" borderId="14" xfId="1" applyFont="1" applyFill="1" applyBorder="1" applyProtection="1"/>
    <xf numFmtId="0" fontId="8" fillId="3" borderId="12" xfId="1" applyFont="1" applyFill="1" applyBorder="1" applyProtection="1"/>
    <xf numFmtId="0" fontId="8" fillId="3" borderId="15" xfId="1" applyFont="1" applyFill="1" applyBorder="1" applyProtection="1"/>
    <xf numFmtId="3" fontId="8" fillId="3" borderId="7" xfId="1" applyNumberFormat="1" applyFont="1" applyFill="1" applyBorder="1" applyProtection="1">
      <protection locked="0"/>
    </xf>
    <xf numFmtId="0" fontId="14" fillId="3" borderId="11" xfId="1" quotePrefix="1" applyFont="1" applyFill="1" applyBorder="1" applyProtection="1"/>
    <xf numFmtId="0" fontId="14" fillId="3" borderId="11" xfId="1" applyFont="1" applyFill="1" applyBorder="1" applyProtection="1"/>
    <xf numFmtId="0" fontId="14" fillId="3" borderId="12" xfId="1" quotePrefix="1" applyFont="1" applyFill="1" applyBorder="1" applyAlignment="1" applyProtection="1"/>
    <xf numFmtId="0" fontId="14" fillId="3" borderId="12" xfId="1" applyFont="1" applyFill="1" applyBorder="1" applyProtection="1"/>
    <xf numFmtId="0" fontId="7" fillId="3" borderId="13" xfId="1" applyFont="1" applyFill="1" applyBorder="1" applyProtection="1"/>
    <xf numFmtId="0" fontId="8" fillId="3" borderId="13" xfId="1" applyFont="1" applyFill="1" applyBorder="1" applyProtection="1"/>
    <xf numFmtId="0" fontId="8" fillId="3" borderId="13" xfId="4" applyFont="1" applyFill="1" applyBorder="1" applyProtection="1"/>
    <xf numFmtId="0" fontId="8" fillId="3" borderId="10" xfId="1" applyNumberFormat="1" applyFont="1" applyFill="1" applyBorder="1" applyProtection="1"/>
    <xf numFmtId="0" fontId="8" fillId="3" borderId="14" xfId="1" applyFont="1" applyFill="1" applyBorder="1" applyAlignment="1" applyProtection="1">
      <alignment horizontal="right"/>
    </xf>
    <xf numFmtId="0" fontId="7" fillId="3" borderId="12" xfId="1" applyFont="1" applyFill="1" applyBorder="1" applyProtection="1"/>
    <xf numFmtId="3" fontId="8" fillId="3" borderId="9" xfId="1" applyNumberFormat="1" applyFont="1" applyFill="1" applyBorder="1" applyAlignment="1" applyProtection="1">
      <protection locked="0"/>
    </xf>
    <xf numFmtId="0" fontId="8" fillId="3" borderId="15" xfId="1" applyFont="1" applyFill="1" applyBorder="1" applyAlignment="1" applyProtection="1">
      <alignment horizontal="right"/>
    </xf>
    <xf numFmtId="0" fontId="10" fillId="3" borderId="0" xfId="1" applyFont="1" applyFill="1" applyBorder="1" applyProtection="1"/>
    <xf numFmtId="0" fontId="4" fillId="3" borderId="0" xfId="1" applyFont="1" applyFill="1" applyBorder="1" applyProtection="1"/>
    <xf numFmtId="0" fontId="8" fillId="3" borderId="0" xfId="5" applyFont="1" applyFill="1" applyBorder="1" applyAlignment="1" applyProtection="1"/>
    <xf numFmtId="0" fontId="8" fillId="3" borderId="10" xfId="1" applyNumberFormat="1" applyFont="1" applyFill="1" applyBorder="1" applyAlignment="1" applyProtection="1"/>
    <xf numFmtId="0" fontId="7" fillId="3" borderId="0" xfId="4" applyFont="1" applyFill="1" applyProtection="1"/>
    <xf numFmtId="0" fontId="8" fillId="3" borderId="0" xfId="1" applyFont="1" applyFill="1" applyBorder="1" applyAlignment="1" applyProtection="1">
      <alignment horizontal="right"/>
    </xf>
    <xf numFmtId="0" fontId="8" fillId="3" borderId="0" xfId="4" applyFont="1" applyFill="1" applyAlignment="1" applyProtection="1"/>
    <xf numFmtId="0" fontId="7" fillId="3" borderId="0" xfId="1" applyFont="1" applyFill="1" applyBorder="1" applyAlignment="1" applyProtection="1"/>
    <xf numFmtId="3" fontId="8" fillId="3" borderId="9" xfId="1" applyNumberFormat="1" applyFont="1" applyFill="1" applyBorder="1" applyAlignment="1" applyProtection="1"/>
    <xf numFmtId="0" fontId="14" fillId="3" borderId="12" xfId="1" quotePrefix="1" applyFont="1" applyFill="1" applyBorder="1" applyAlignment="1" applyProtection="1">
      <alignment wrapText="1"/>
    </xf>
    <xf numFmtId="0" fontId="14" fillId="3" borderId="12" xfId="4" applyFont="1" applyFill="1" applyBorder="1" applyAlignment="1" applyProtection="1"/>
  </cellXfs>
  <cellStyles count="13">
    <cellStyle name="40% - Dekorfärg3 2" xfId="6"/>
    <cellStyle name="Normal" xfId="0" builtinId="0"/>
    <cellStyle name="Normal 2" xfId="4"/>
    <cellStyle name="Normal 2 2" xfId="7"/>
    <cellStyle name="Normal_F60804a" xfId="1"/>
    <cellStyle name="Normal_Kvartal Liv 2004-12-16A" xfId="5"/>
    <cellStyle name="Normal_MRISK-L" xfId="2"/>
    <cellStyle name="Normal_RegIKL" xfId="3"/>
    <cellStyle name="Normalny 13" xfId="8"/>
    <cellStyle name="Procent 2" xfId="9"/>
    <cellStyle name="TableStyleLight1" xfId="10"/>
    <cellStyle name="Tusental (0)_BIA" xfId="11"/>
    <cellStyle name="Valuta (0)_BI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theme" Target="theme/theme1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styles" Target="style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S/V2/SYS/RegIKS%20-%20K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F. Uppgift om pre_förs kv SKADE"/>
    </sheetNames>
    <sheetDataSet>
      <sheetData sheetId="0">
        <row r="20">
          <cell r="G2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106</v>
      </c>
      <c r="B5" s="12"/>
      <c r="C5" s="12"/>
      <c r="D5" s="17" t="s">
        <v>107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14963000</v>
      </c>
      <c r="K15" s="1">
        <v>9360000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2404000</v>
      </c>
      <c r="K17" s="1">
        <v>2404000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1764000</v>
      </c>
      <c r="K22" s="1">
        <v>1764000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1559000</v>
      </c>
      <c r="K25" s="1">
        <v>1559000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31470000</v>
      </c>
      <c r="K28" s="1">
        <v>31470000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52160000</v>
      </c>
      <c r="K30" s="67">
        <f>SUM(K14:K19,K21:K28)</f>
        <v>46557000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18479000</v>
      </c>
      <c r="K31" s="57">
        <v>17640000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70639000</v>
      </c>
      <c r="K33" s="67">
        <f>SUM(K30:K32)</f>
        <v>64197000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2517000</v>
      </c>
      <c r="K40" s="1">
        <v>2333000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634000</v>
      </c>
      <c r="K42" s="1">
        <v>634000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53000</v>
      </c>
      <c r="K47" s="1">
        <v>53000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2670000</v>
      </c>
      <c r="K53" s="1">
        <v>2670000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5874000</v>
      </c>
      <c r="K56" s="67">
        <f>SUM(K39:K44,K46:K54)</f>
        <v>5690000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1163000</v>
      </c>
      <c r="K57" s="57">
        <v>1163000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7037000</v>
      </c>
      <c r="K59" s="67">
        <f>SUM(K56:K58)</f>
        <v>6853000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5249000</v>
      </c>
      <c r="K66" s="1">
        <v>4947000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81000</v>
      </c>
      <c r="K68" s="1">
        <v>81000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81000</v>
      </c>
      <c r="K73" s="1">
        <v>81000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6000</v>
      </c>
      <c r="K76" s="1">
        <v>6000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6771000</v>
      </c>
      <c r="K79" s="1">
        <v>6771000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12188000</v>
      </c>
      <c r="K82" s="67">
        <f>SUM(K65:K70,K72:K80)</f>
        <v>11886000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4532000</v>
      </c>
      <c r="K83" s="57">
        <v>4532000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16720000</v>
      </c>
      <c r="K85" s="67">
        <f>SUM(K82:K84)</f>
        <v>16418000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19455000</v>
      </c>
      <c r="K90" s="57">
        <v>16774000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5607000</v>
      </c>
      <c r="K92" s="57">
        <v>5607000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40290000</v>
      </c>
      <c r="K93" s="57">
        <v>26152000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133</v>
      </c>
      <c r="B5" s="12"/>
      <c r="C5" s="12"/>
      <c r="D5" s="17" t="s">
        <v>134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18000000</v>
      </c>
      <c r="K21" s="1">
        <v>18000000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18000000</v>
      </c>
      <c r="K30" s="67">
        <f>SUM(K14:K19,K21:K28)</f>
        <v>18000000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18000000</v>
      </c>
      <c r="K33" s="67">
        <f>SUM(K30:K32)</f>
        <v>18000000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9000000</v>
      </c>
      <c r="K90" s="57">
        <v>9000000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1050000</v>
      </c>
      <c r="K92" s="57">
        <v>1050000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13770000</v>
      </c>
      <c r="K93" s="57">
        <v>13770000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401</v>
      </c>
      <c r="B5" s="12"/>
      <c r="C5" s="12"/>
      <c r="D5" s="17" t="s">
        <v>402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83500000</v>
      </c>
      <c r="K21" s="1">
        <v>63273000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83500000</v>
      </c>
      <c r="K30" s="67">
        <f>SUM(K14:K19,K21:K28)</f>
        <v>63273000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83500000</v>
      </c>
      <c r="K33" s="67">
        <f>SUM(K30:K32)</f>
        <v>63273000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7970000</v>
      </c>
      <c r="K72" s="1">
        <v>7970000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7970000</v>
      </c>
      <c r="K82" s="67">
        <f>SUM(K65:K70,K72:K80)</f>
        <v>7970000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7970000</v>
      </c>
      <c r="K85" s="67">
        <f>SUM(K82:K84)</f>
        <v>7970000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13911000</v>
      </c>
      <c r="K90" s="57">
        <v>10521000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139502000</v>
      </c>
      <c r="K93" s="57">
        <v>139502000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404</v>
      </c>
      <c r="B5" s="12"/>
      <c r="C5" s="12"/>
      <c r="D5" s="17" t="s">
        <v>405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2000000</v>
      </c>
      <c r="K21" s="1">
        <v>300000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2000000</v>
      </c>
      <c r="K30" s="67">
        <f>SUM(K14:K19,K21:K28)</f>
        <v>300000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9000000</v>
      </c>
      <c r="K32" s="57">
        <v>2400000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11000000</v>
      </c>
      <c r="K33" s="67">
        <f>SUM(K30:K32)</f>
        <v>2700000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878000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878000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878000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904000</v>
      </c>
      <c r="K90" s="57">
        <v>222000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5793000</v>
      </c>
      <c r="K93" s="57">
        <v>1032000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407</v>
      </c>
      <c r="B5" s="12"/>
      <c r="C5" s="12"/>
      <c r="D5" s="17" t="s">
        <v>408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3594000</v>
      </c>
      <c r="K19" s="1">
        <v>3042000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2869000</v>
      </c>
      <c r="K21" s="1">
        <v>2869000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6463000</v>
      </c>
      <c r="K30" s="67">
        <f>SUM(K14:K19,K21:K28)</f>
        <v>5911000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910628000</v>
      </c>
      <c r="K31" s="57">
        <v>527894000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4311213000</v>
      </c>
      <c r="K32" s="57">
        <v>2924520000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5228304000</v>
      </c>
      <c r="K33" s="67">
        <f>SUM(K30:K32)</f>
        <v>3458325000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1546000</v>
      </c>
      <c r="K44" s="1">
        <v>1314000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875000</v>
      </c>
      <c r="K46" s="1">
        <v>875000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2421000</v>
      </c>
      <c r="K56" s="67">
        <f>SUM(K39:K44,K46:K54)</f>
        <v>2189000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95691000</v>
      </c>
      <c r="K57" s="57">
        <v>58803000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213842000</v>
      </c>
      <c r="K58" s="57">
        <v>127209000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311954000</v>
      </c>
      <c r="K59" s="67">
        <f>SUM(K56:K58)</f>
        <v>188201000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701000</v>
      </c>
      <c r="K70" s="1">
        <v>682000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1436000</v>
      </c>
      <c r="K72" s="1">
        <v>1436000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2137000</v>
      </c>
      <c r="K82" s="67">
        <f>SUM(K65:K70,K72:K80)</f>
        <v>2118000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331864000</v>
      </c>
      <c r="K83" s="57">
        <v>187537000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2162603000</v>
      </c>
      <c r="K84" s="57">
        <v>1482310000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2496604000</v>
      </c>
      <c r="K85" s="67">
        <f>SUM(K82:K84)</f>
        <v>1671965000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2923714000</v>
      </c>
      <c r="K90" s="57">
        <v>1842761000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90514000</v>
      </c>
      <c r="K91" s="57">
        <v>23846000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235563000</v>
      </c>
      <c r="K92" s="57">
        <v>157960000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5890050000</v>
      </c>
      <c r="K93" s="57">
        <v>4411770000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410</v>
      </c>
      <c r="B5" s="12"/>
      <c r="C5" s="12"/>
      <c r="D5" s="17" t="s">
        <v>411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50915000</v>
      </c>
      <c r="K21" s="1">
        <v>48947000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50915000</v>
      </c>
      <c r="K30" s="67">
        <f>SUM(K14:K19,K21:K28)</f>
        <v>48947000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50915000</v>
      </c>
      <c r="K33" s="67">
        <f>SUM(K30:K32)</f>
        <v>48947000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-2158000</v>
      </c>
      <c r="K46" s="1">
        <v>-2158000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-2158000</v>
      </c>
      <c r="K56" s="67">
        <f>SUM(K39:K44,K46:K54)</f>
        <v>-2158000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-2158000</v>
      </c>
      <c r="K59" s="67">
        <f>SUM(K56:K58)</f>
        <v>-2158000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29407000</v>
      </c>
      <c r="K72" s="1">
        <v>29407000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46236000</v>
      </c>
      <c r="K80" s="57">
        <v>46236000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75643000</v>
      </c>
      <c r="K82" s="67">
        <f>SUM(K65:K70,K72:K80)</f>
        <v>75643000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75643000</v>
      </c>
      <c r="K85" s="67">
        <f>SUM(K82:K84)</f>
        <v>75643000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31046000</v>
      </c>
      <c r="K90" s="57">
        <v>29563000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6614000</v>
      </c>
      <c r="K92" s="57">
        <v>6614000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85874000</v>
      </c>
      <c r="K93" s="57">
        <v>81660000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413</v>
      </c>
      <c r="B5" s="12"/>
      <c r="C5" s="12"/>
      <c r="D5" s="17" t="s">
        <v>414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11223000</v>
      </c>
      <c r="K21" s="1">
        <v>6523000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11223000</v>
      </c>
      <c r="K30" s="67">
        <f>SUM(K14:K19,K21:K28)</f>
        <v>6523000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9149000</v>
      </c>
      <c r="K31" s="57">
        <v>6746000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6065000</v>
      </c>
      <c r="K32" s="57">
        <v>3824000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26437000</v>
      </c>
      <c r="K33" s="67">
        <f>SUM(K30:K32)</f>
        <v>17093000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163000</v>
      </c>
      <c r="K58" s="57">
        <v>24000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163000</v>
      </c>
      <c r="K59" s="67">
        <f>SUM(K56:K58)</f>
        <v>24000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1429000</v>
      </c>
      <c r="K83" s="57">
        <v>185000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1207000</v>
      </c>
      <c r="K84" s="57">
        <v>383000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2636000</v>
      </c>
      <c r="K85" s="67">
        <f>SUM(K82:K84)</f>
        <v>568000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17957000</v>
      </c>
      <c r="K90" s="57">
        <v>12456000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125000</v>
      </c>
      <c r="K92" s="57">
        <v>125000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58814000</v>
      </c>
      <c r="K93" s="57">
        <v>11689000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416</v>
      </c>
      <c r="B5" s="12"/>
      <c r="C5" s="12"/>
      <c r="D5" s="17" t="s">
        <v>417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138000</v>
      </c>
      <c r="K17" s="1">
        <v>138000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138000</v>
      </c>
      <c r="K30" s="67">
        <f>SUM(K14:K19,K21:K28)</f>
        <v>138000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862000</v>
      </c>
      <c r="K31" s="57">
        <v>862000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57551000</v>
      </c>
      <c r="K32" s="57">
        <v>57551000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58551000</v>
      </c>
      <c r="K33" s="67">
        <f>SUM(K30:K32)</f>
        <v>58551000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7114000</v>
      </c>
      <c r="K58" s="57">
        <v>7114000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7114000</v>
      </c>
      <c r="K59" s="67">
        <f>SUM(K56:K58)</f>
        <v>7114000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8000</v>
      </c>
      <c r="K68" s="1">
        <v>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8000</v>
      </c>
      <c r="K82" s="67">
        <f>SUM(K65:K70,K72:K80)</f>
        <v>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4000</v>
      </c>
      <c r="K83" s="57">
        <v>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13119000</v>
      </c>
      <c r="K84" s="57">
        <v>13119000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13131000</v>
      </c>
      <c r="K85" s="67">
        <f>SUM(K82:K84)</f>
        <v>13131000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24904000</v>
      </c>
      <c r="K90" s="57">
        <v>24657000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19921000</v>
      </c>
      <c r="K92" s="57">
        <v>19921000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116566000</v>
      </c>
      <c r="K93" s="57">
        <v>116566000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419</v>
      </c>
      <c r="B5" s="12"/>
      <c r="C5" s="12"/>
      <c r="D5" s="17" t="s">
        <v>420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124244000</v>
      </c>
      <c r="K15" s="1">
        <v>124244000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72853000</v>
      </c>
      <c r="K17" s="1">
        <v>79254000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-6401000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-25000</v>
      </c>
      <c r="K21" s="1">
        <v>-25000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301702000</v>
      </c>
      <c r="K22" s="1">
        <v>276907000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4712000</v>
      </c>
      <c r="K23" s="1">
        <v>4712000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11420000</v>
      </c>
      <c r="K28" s="1">
        <v>11420000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514906000</v>
      </c>
      <c r="K30" s="67">
        <f>SUM(K14:K19,K21:K28)</f>
        <v>490111000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512340000</v>
      </c>
      <c r="K31" s="57">
        <v>500655000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1027246000</v>
      </c>
      <c r="K33" s="67">
        <f>SUM(K30:K32)</f>
        <v>990766000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10297000</v>
      </c>
      <c r="K40" s="1">
        <v>10297000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45886000</v>
      </c>
      <c r="K42" s="1">
        <v>39510000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2159000</v>
      </c>
      <c r="K43" s="1">
        <v>-590000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115713000</v>
      </c>
      <c r="K47" s="1">
        <v>110484000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3544000</v>
      </c>
      <c r="K48" s="1">
        <v>3544000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4959000</v>
      </c>
      <c r="K53" s="1">
        <v>4959000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182558000</v>
      </c>
      <c r="K56" s="67">
        <f>SUM(K39:K44,K46:K54)</f>
        <v>168204000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188636000</v>
      </c>
      <c r="K57" s="57">
        <v>184762000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371194000</v>
      </c>
      <c r="K59" s="67">
        <f>SUM(K56:K58)</f>
        <v>352966000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1999000</v>
      </c>
      <c r="K66" s="1">
        <v>1999000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-7138000</v>
      </c>
      <c r="K68" s="1">
        <v>-7358000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-1743000</v>
      </c>
      <c r="K69" s="1">
        <v>-3223000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11682000</v>
      </c>
      <c r="K73" s="1">
        <v>11064000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785000</v>
      </c>
      <c r="K79" s="1">
        <v>785000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5585000</v>
      </c>
      <c r="K82" s="67">
        <f>SUM(K65:K70,K72:K80)</f>
        <v>3267000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45930000</v>
      </c>
      <c r="K83" s="57">
        <v>45017000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51515000</v>
      </c>
      <c r="K85" s="67">
        <f>SUM(K82:K84)</f>
        <v>48284000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493130000</v>
      </c>
      <c r="K90" s="57">
        <v>489957000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29510000</v>
      </c>
      <c r="K92" s="57">
        <v>29510000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23676000</v>
      </c>
      <c r="K93" s="57">
        <v>21683000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422</v>
      </c>
      <c r="B5" s="12"/>
      <c r="C5" s="12"/>
      <c r="D5" s="17" t="s">
        <v>423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9200000</v>
      </c>
      <c r="K21" s="1">
        <v>7853000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9200000</v>
      </c>
      <c r="K30" s="67">
        <f>SUM(K14:K19,K21:K28)</f>
        <v>7853000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9200000</v>
      </c>
      <c r="K33" s="67">
        <f>SUM(K30:K32)</f>
        <v>7853000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102000</v>
      </c>
      <c r="K46" s="1">
        <v>102000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102000</v>
      </c>
      <c r="K56" s="67">
        <f>SUM(K39:K44,K46:K54)</f>
        <v>102000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102000</v>
      </c>
      <c r="K59" s="67">
        <f>SUM(K56:K58)</f>
        <v>102000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6000</v>
      </c>
      <c r="K72" s="1">
        <v>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6000</v>
      </c>
      <c r="K82" s="67">
        <f>SUM(K65:K70,K72:K80)</f>
        <v>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6000</v>
      </c>
      <c r="K85" s="67">
        <f>SUM(K82:K84)</f>
        <v>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1946000</v>
      </c>
      <c r="K92" s="57">
        <v>1946000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21078000</v>
      </c>
      <c r="K93" s="57">
        <v>4078000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425</v>
      </c>
      <c r="B5" s="12"/>
      <c r="C5" s="12"/>
      <c r="D5" s="17" t="s">
        <v>426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19086000</v>
      </c>
      <c r="K21" s="1">
        <v>14931000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19086000</v>
      </c>
      <c r="K30" s="67">
        <f>SUM(K14:K19,K21:K28)</f>
        <v>14931000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19086000</v>
      </c>
      <c r="K33" s="67">
        <f>SUM(K30:K32)</f>
        <v>14931000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5472000</v>
      </c>
      <c r="K46" s="1">
        <v>5472000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5472000</v>
      </c>
      <c r="K56" s="67">
        <f>SUM(K39:K44,K46:K54)</f>
        <v>5472000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5472000</v>
      </c>
      <c r="K59" s="67">
        <f>SUM(K56:K58)</f>
        <v>5472000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3898000</v>
      </c>
      <c r="K72" s="1">
        <v>3898000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3898000</v>
      </c>
      <c r="K82" s="67">
        <f>SUM(K65:K70,K72:K80)</f>
        <v>3898000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3898000</v>
      </c>
      <c r="K85" s="67">
        <f>SUM(K82:K84)</f>
        <v>3898000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-4606000</v>
      </c>
      <c r="K90" s="57">
        <v>-3791000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-2500000</v>
      </c>
      <c r="K92" s="57">
        <v>-2500000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-16987000</v>
      </c>
      <c r="K93" s="57">
        <v>-15646000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428</v>
      </c>
      <c r="B5" s="12"/>
      <c r="C5" s="12"/>
      <c r="D5" s="17" t="s">
        <v>429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2226000</v>
      </c>
      <c r="K21" s="1">
        <v>2057000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2226000</v>
      </c>
      <c r="K30" s="67">
        <f>SUM(K14:K19,K21:K28)</f>
        <v>2057000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2226000</v>
      </c>
      <c r="K33" s="67">
        <f>SUM(K30:K32)</f>
        <v>2057000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122000</v>
      </c>
      <c r="K46" s="1">
        <v>122000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122000</v>
      </c>
      <c r="K56" s="67">
        <f>SUM(K39:K44,K46:K54)</f>
        <v>122000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122000</v>
      </c>
      <c r="K59" s="67">
        <f>SUM(K56:K58)</f>
        <v>122000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-4000</v>
      </c>
      <c r="K72" s="1">
        <v>-4000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-4000</v>
      </c>
      <c r="K82" s="67">
        <f>SUM(K65:K70,K72:K80)</f>
        <v>-4000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-4000</v>
      </c>
      <c r="K85" s="67">
        <f>SUM(K82:K84)</f>
        <v>-4000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4730000</v>
      </c>
      <c r="K90" s="57">
        <v>3926000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16958000</v>
      </c>
      <c r="K93" s="57">
        <v>16958000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136</v>
      </c>
      <c r="B5" s="12"/>
      <c r="C5" s="12"/>
      <c r="D5" s="17" t="s">
        <v>137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3313000</v>
      </c>
      <c r="K19" s="1">
        <v>918000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3171000</v>
      </c>
      <c r="K21" s="1">
        <v>1060000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11167000</v>
      </c>
      <c r="K22" s="1">
        <v>4150000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17651000</v>
      </c>
      <c r="K30" s="67">
        <f>SUM(K14:K19,K21:K28)</f>
        <v>6128000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17651000</v>
      </c>
      <c r="K33" s="67">
        <f>SUM(K30:K32)</f>
        <v>6128000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577000</v>
      </c>
      <c r="K44" s="1">
        <v>159000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503000</v>
      </c>
      <c r="K46" s="1">
        <v>158000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5570000</v>
      </c>
      <c r="K47" s="1">
        <v>1554000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6650000</v>
      </c>
      <c r="K56" s="67">
        <f>SUM(K39:K44,K46:K54)</f>
        <v>1871000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6650000</v>
      </c>
      <c r="K59" s="67">
        <f>SUM(K56:K58)</f>
        <v>1871000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964000</v>
      </c>
      <c r="K70" s="1">
        <v>240000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1140000</v>
      </c>
      <c r="K72" s="1">
        <v>284000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2316000</v>
      </c>
      <c r="K73" s="1">
        <v>579000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4420000</v>
      </c>
      <c r="K82" s="67">
        <f>SUM(K65:K70,K72:K80)</f>
        <v>1103000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4420000</v>
      </c>
      <c r="K85" s="67">
        <f>SUM(K82:K84)</f>
        <v>1103000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7494000</v>
      </c>
      <c r="K90" s="57">
        <v>3747000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1480000</v>
      </c>
      <c r="K92" s="57">
        <v>740000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3576000</v>
      </c>
      <c r="K93" s="57">
        <v>894000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431</v>
      </c>
      <c r="B5" s="12"/>
      <c r="C5" s="12"/>
      <c r="D5" s="17" t="s">
        <v>432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15015000</v>
      </c>
      <c r="K15" s="1">
        <v>12865000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124192000</v>
      </c>
      <c r="K21" s="1">
        <v>110163000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139207000</v>
      </c>
      <c r="K30" s="67">
        <f>SUM(K14:K19,K21:K28)</f>
        <v>123028000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139207000</v>
      </c>
      <c r="K33" s="67">
        <f>SUM(K30:K32)</f>
        <v>123028000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2641000</v>
      </c>
      <c r="K40" s="1">
        <v>2641000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22775000</v>
      </c>
      <c r="K46" s="1">
        <v>22486000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25416000</v>
      </c>
      <c r="K56" s="67">
        <f>SUM(K39:K44,K46:K54)</f>
        <v>25127000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25416000</v>
      </c>
      <c r="K59" s="67">
        <f>SUM(K56:K58)</f>
        <v>25127000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718000</v>
      </c>
      <c r="K66" s="1">
        <v>1895000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91450000</v>
      </c>
      <c r="K72" s="1">
        <v>82338000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92168000</v>
      </c>
      <c r="K82" s="67">
        <f>SUM(K65:K70,K72:K80)</f>
        <v>84233000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92168000</v>
      </c>
      <c r="K85" s="67">
        <f>SUM(K82:K84)</f>
        <v>84233000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90366000</v>
      </c>
      <c r="K90" s="57">
        <v>63372000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10039000</v>
      </c>
      <c r="K92" s="57">
        <v>10039000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106215000</v>
      </c>
      <c r="K93" s="57">
        <v>70478000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434</v>
      </c>
      <c r="B5" s="12"/>
      <c r="C5" s="12"/>
      <c r="D5" s="17" t="s">
        <v>435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14381000</v>
      </c>
      <c r="K15" s="1">
        <v>13048000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11403000</v>
      </c>
      <c r="K17" s="1">
        <v>1140000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81628000</v>
      </c>
      <c r="K21" s="1">
        <v>42782000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107412000</v>
      </c>
      <c r="K30" s="67">
        <f>SUM(K14:K19,K21:K28)</f>
        <v>56970000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-76000</v>
      </c>
      <c r="K32" s="57">
        <v>-80000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107336000</v>
      </c>
      <c r="K33" s="67">
        <f>SUM(K30:K32)</f>
        <v>56890000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3040000</v>
      </c>
      <c r="K40" s="1">
        <v>3040000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160000</v>
      </c>
      <c r="K42" s="1">
        <v>144000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1569000</v>
      </c>
      <c r="K46" s="1">
        <v>1569000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4769000</v>
      </c>
      <c r="K56" s="67">
        <f>SUM(K39:K44,K46:K54)</f>
        <v>4753000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2066000</v>
      </c>
      <c r="K58" s="57">
        <v>2066000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6835000</v>
      </c>
      <c r="K59" s="67">
        <f>SUM(K56:K58)</f>
        <v>6819000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4602000</v>
      </c>
      <c r="K66" s="1">
        <v>4602000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93139000</v>
      </c>
      <c r="K72" s="1">
        <v>43109000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97741000</v>
      </c>
      <c r="K82" s="67">
        <f>SUM(K65:K70,K72:K80)</f>
        <v>47711000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235000</v>
      </c>
      <c r="K84" s="57">
        <v>235000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97976000</v>
      </c>
      <c r="K85" s="67">
        <f>SUM(K82:K84)</f>
        <v>47946000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80506000</v>
      </c>
      <c r="K90" s="57">
        <v>42659000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7132000</v>
      </c>
      <c r="K91" s="57">
        <v>698000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6413000</v>
      </c>
      <c r="K92" s="57">
        <v>6413000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36187000</v>
      </c>
      <c r="K93" s="57">
        <v>34090000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437</v>
      </c>
      <c r="B5" s="12"/>
      <c r="C5" s="12"/>
      <c r="D5" s="17" t="s">
        <v>438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-428000</v>
      </c>
      <c r="K32" s="57">
        <v>2562000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-428000</v>
      </c>
      <c r="K33" s="67">
        <f>SUM(K30:K32)</f>
        <v>2562000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10053000</v>
      </c>
      <c r="K83" s="57">
        <v>10053000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45361000</v>
      </c>
      <c r="K84" s="57">
        <v>45361000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55414000</v>
      </c>
      <c r="K85" s="67">
        <f>SUM(K82:K84)</f>
        <v>55414000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62000</v>
      </c>
      <c r="K90" s="57">
        <v>62000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3552000</v>
      </c>
      <c r="K93" s="57">
        <v>3552000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440</v>
      </c>
      <c r="B5" s="12"/>
      <c r="C5" s="12"/>
      <c r="D5" s="17" t="s">
        <v>441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7118000</v>
      </c>
      <c r="K32" s="57">
        <v>7118000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7118000</v>
      </c>
      <c r="K33" s="67">
        <f>SUM(K30:K32)</f>
        <v>7118000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30965000</v>
      </c>
      <c r="K84" s="57">
        <v>30965000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30965000</v>
      </c>
      <c r="K85" s="67">
        <f>SUM(K82:K84)</f>
        <v>30965000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6220000</v>
      </c>
      <c r="K90" s="57">
        <v>6220000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934315000</v>
      </c>
      <c r="K93" s="57">
        <v>934315000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443</v>
      </c>
      <c r="B5" s="12"/>
      <c r="C5" s="12"/>
      <c r="D5" s="17" t="s">
        <v>444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115184000</v>
      </c>
      <c r="K21" s="1">
        <v>63194000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115184000</v>
      </c>
      <c r="K30" s="67">
        <f>SUM(K14:K19,K21:K28)</f>
        <v>63194000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26742000</v>
      </c>
      <c r="K31" s="57">
        <v>17612000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141926000</v>
      </c>
      <c r="K33" s="67">
        <f>SUM(K30:K32)</f>
        <v>80806000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690000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690000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2275000</v>
      </c>
      <c r="K57" s="57">
        <v>159000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2965000</v>
      </c>
      <c r="K59" s="67">
        <f>SUM(K56:K58)</f>
        <v>159000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25953000</v>
      </c>
      <c r="K72" s="1">
        <v>11923000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25953000</v>
      </c>
      <c r="K82" s="67">
        <f>SUM(K65:K70,K72:K80)</f>
        <v>11923000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5729000</v>
      </c>
      <c r="K83" s="57">
        <v>-304000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31682000</v>
      </c>
      <c r="K85" s="67">
        <f>SUM(K82:K84)</f>
        <v>11619000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105754000</v>
      </c>
      <c r="K90" s="57">
        <v>59538000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3110000</v>
      </c>
      <c r="K92" s="57">
        <v>2750000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98090000</v>
      </c>
      <c r="K93" s="57">
        <v>17987000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446</v>
      </c>
      <c r="B5" s="12"/>
      <c r="C5" s="12"/>
      <c r="D5" s="17" t="s">
        <v>447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39860000</v>
      </c>
      <c r="K21" s="1">
        <v>28389000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39860000</v>
      </c>
      <c r="K30" s="67">
        <f>SUM(K14:K19,K21:K28)</f>
        <v>28389000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39860000</v>
      </c>
      <c r="K33" s="67">
        <f>SUM(K30:K32)</f>
        <v>28389000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4338000</v>
      </c>
      <c r="K46" s="1">
        <v>4338000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4338000</v>
      </c>
      <c r="K56" s="67">
        <f>SUM(K39:K44,K46:K54)</f>
        <v>4338000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4338000</v>
      </c>
      <c r="K59" s="67">
        <f>SUM(K56:K58)</f>
        <v>4338000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14139000</v>
      </c>
      <c r="K72" s="1">
        <v>12729000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14139000</v>
      </c>
      <c r="K82" s="67">
        <f>SUM(K65:K70,K72:K80)</f>
        <v>12729000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14139000</v>
      </c>
      <c r="K85" s="67">
        <f>SUM(K82:K84)</f>
        <v>12729000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11511000</v>
      </c>
      <c r="K90" s="57">
        <v>8277000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5786000</v>
      </c>
      <c r="K93" s="57">
        <v>5786000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449</v>
      </c>
      <c r="B5" s="12"/>
      <c r="C5" s="12"/>
      <c r="D5" s="17" t="s">
        <v>450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95512000</v>
      </c>
      <c r="K19" s="1">
        <v>74524000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95512000</v>
      </c>
      <c r="K30" s="67">
        <f>SUM(K14:K19,K21:K28)</f>
        <v>74524000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1472921000</v>
      </c>
      <c r="K31" s="57">
        <v>1154677000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1568433000</v>
      </c>
      <c r="K33" s="67">
        <f>SUM(K30:K32)</f>
        <v>1229201000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9670000</v>
      </c>
      <c r="K44" s="1">
        <v>9634000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9670000</v>
      </c>
      <c r="K56" s="67">
        <f>SUM(K39:K44,K46:K54)</f>
        <v>9634000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157615000</v>
      </c>
      <c r="K57" s="57">
        <v>157031000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167285000</v>
      </c>
      <c r="K59" s="67">
        <f>SUM(K56:K58)</f>
        <v>166665000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63913000</v>
      </c>
      <c r="K70" s="1">
        <v>16726000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63913000</v>
      </c>
      <c r="K82" s="67">
        <f>SUM(K65:K70,K72:K80)</f>
        <v>16726000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1002126000</v>
      </c>
      <c r="K83" s="57">
        <v>277545000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683000</v>
      </c>
      <c r="K84" s="57">
        <v>683000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1066722000</v>
      </c>
      <c r="K85" s="67">
        <f>SUM(K82:K84)</f>
        <v>294954000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1080312000</v>
      </c>
      <c r="K90" s="57">
        <v>845590000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314679000</v>
      </c>
      <c r="K92" s="57">
        <v>293724000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2049649000</v>
      </c>
      <c r="K93" s="57">
        <v>1371273000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452</v>
      </c>
      <c r="B5" s="12"/>
      <c r="C5" s="12"/>
      <c r="D5" s="17" t="s">
        <v>453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321559000</v>
      </c>
      <c r="K23" s="1">
        <v>319226000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321559000</v>
      </c>
      <c r="K30" s="67">
        <f>SUM(K14:K19,K21:K28)</f>
        <v>319226000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191000</v>
      </c>
      <c r="K32" s="57">
        <v>191000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321750000</v>
      </c>
      <c r="K33" s="67">
        <f>SUM(K30:K32)</f>
        <v>319417000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194337000</v>
      </c>
      <c r="K48" s="1">
        <v>194337000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194337000</v>
      </c>
      <c r="K56" s="67">
        <f>SUM(K39:K44,K46:K54)</f>
        <v>194337000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109000</v>
      </c>
      <c r="K58" s="57">
        <v>109000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194446000</v>
      </c>
      <c r="K59" s="67">
        <f>SUM(K56:K58)</f>
        <v>194446000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21184000</v>
      </c>
      <c r="K74" s="1">
        <v>21089000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21184000</v>
      </c>
      <c r="K82" s="67">
        <f>SUM(K65:K70,K72:K80)</f>
        <v>21089000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21184000</v>
      </c>
      <c r="K85" s="67">
        <f>SUM(K82:K84)</f>
        <v>21089000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144839000</v>
      </c>
      <c r="K90" s="57">
        <v>144839000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11818000</v>
      </c>
      <c r="K92" s="57">
        <v>11818000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3069000</v>
      </c>
      <c r="K93" s="57">
        <v>1564000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455</v>
      </c>
      <c r="B5" s="12"/>
      <c r="C5" s="12"/>
      <c r="D5" s="17" t="s">
        <v>456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2365000</v>
      </c>
      <c r="K21" s="1">
        <v>2365000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2365000</v>
      </c>
      <c r="K30" s="67">
        <f>SUM(K14:K19,K21:K28)</f>
        <v>2365000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2365000</v>
      </c>
      <c r="K33" s="67">
        <f>SUM(K30:K32)</f>
        <v>2365000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639000</v>
      </c>
      <c r="K46" s="1">
        <v>639000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639000</v>
      </c>
      <c r="K56" s="67">
        <f>SUM(K39:K44,K46:K54)</f>
        <v>639000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639000</v>
      </c>
      <c r="K59" s="67">
        <f>SUM(K56:K58)</f>
        <v>639000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452000</v>
      </c>
      <c r="K90" s="57">
        <v>452000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333000</v>
      </c>
      <c r="K92" s="57">
        <v>333000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434000</v>
      </c>
      <c r="K93" s="57">
        <v>434000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458</v>
      </c>
      <c r="B5" s="12"/>
      <c r="C5" s="12"/>
      <c r="D5" s="17" t="s">
        <v>459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189988000</v>
      </c>
      <c r="K21" s="1">
        <v>163192000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189988000</v>
      </c>
      <c r="K30" s="67">
        <f>SUM(K14:K19,K21:K28)</f>
        <v>163192000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618000</v>
      </c>
      <c r="K31" s="57">
        <v>486000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190606000</v>
      </c>
      <c r="K33" s="67">
        <f>SUM(K30:K32)</f>
        <v>163678000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57986000</v>
      </c>
      <c r="K72" s="1">
        <v>17374000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57986000</v>
      </c>
      <c r="K82" s="67">
        <f>SUM(K65:K70,K72:K80)</f>
        <v>17374000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473000</v>
      </c>
      <c r="K83" s="57">
        <v>472000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58459000</v>
      </c>
      <c r="K85" s="67">
        <f>SUM(K82:K84)</f>
        <v>17846000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144989000</v>
      </c>
      <c r="K90" s="57">
        <v>125564000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409429000</v>
      </c>
      <c r="K93" s="57">
        <v>179560000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139</v>
      </c>
      <c r="B5" s="12"/>
      <c r="C5" s="12"/>
      <c r="D5" s="17" t="s">
        <v>140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18913000</v>
      </c>
      <c r="K21" s="1">
        <v>11596000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13796000</v>
      </c>
      <c r="K25" s="1">
        <v>8714000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32709000</v>
      </c>
      <c r="K30" s="67">
        <f>SUM(K14:K19,K21:K28)</f>
        <v>20310000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32709000</v>
      </c>
      <c r="K33" s="67">
        <f>SUM(K30:K32)</f>
        <v>20310000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6528000</v>
      </c>
      <c r="K46" s="1">
        <v>4312000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10387000</v>
      </c>
      <c r="K50" s="1">
        <v>5901000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16915000</v>
      </c>
      <c r="K56" s="67">
        <f>SUM(K39:K44,K46:K54)</f>
        <v>10213000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16915000</v>
      </c>
      <c r="K59" s="67">
        <f>SUM(K56:K58)</f>
        <v>10213000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36659000</v>
      </c>
      <c r="K72" s="1">
        <v>13505000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5717000</v>
      </c>
      <c r="K76" s="1">
        <v>1760000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42376000</v>
      </c>
      <c r="K82" s="67">
        <f>SUM(K65:K70,K72:K80)</f>
        <v>15265000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42376000</v>
      </c>
      <c r="K85" s="67">
        <f>SUM(K82:K84)</f>
        <v>15265000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669558000</v>
      </c>
      <c r="K90" s="57">
        <v>380649000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500000</v>
      </c>
      <c r="K91" s="57">
        <v>500000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18728000</v>
      </c>
      <c r="K92" s="57">
        <v>11320000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101095000</v>
      </c>
      <c r="K93" s="57">
        <v>54680000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461</v>
      </c>
      <c r="B5" s="12"/>
      <c r="C5" s="12"/>
      <c r="D5" s="17" t="s">
        <v>462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3085000</v>
      </c>
      <c r="K21" s="1">
        <v>3085000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1785000</v>
      </c>
      <c r="K25" s="1">
        <v>1785000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4870000</v>
      </c>
      <c r="K30" s="67">
        <f>SUM(K14:K19,K21:K28)</f>
        <v>4870000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19000</v>
      </c>
      <c r="K31" s="57">
        <v>19000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2000000</v>
      </c>
      <c r="K32" s="57">
        <v>2000000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6889000</v>
      </c>
      <c r="K33" s="67">
        <f>SUM(K30:K32)</f>
        <v>6889000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-3000</v>
      </c>
      <c r="K72" s="1">
        <v>-3000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-5385000</v>
      </c>
      <c r="K76" s="1">
        <v>-5385000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-5388000</v>
      </c>
      <c r="K82" s="67">
        <f>SUM(K65:K70,K72:K80)</f>
        <v>-5388000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-5388000</v>
      </c>
      <c r="K85" s="67">
        <f>SUM(K82:K84)</f>
        <v>-5388000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2996000</v>
      </c>
      <c r="K90" s="57">
        <v>2996000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820000</v>
      </c>
      <c r="K92" s="57">
        <v>820000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1773000</v>
      </c>
      <c r="K93" s="57">
        <v>1773000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464</v>
      </c>
      <c r="B5" s="12"/>
      <c r="C5" s="12"/>
      <c r="D5" s="17" t="s">
        <v>465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16619000</v>
      </c>
      <c r="K21" s="1">
        <v>10511000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16619000</v>
      </c>
      <c r="K30" s="67">
        <f>SUM(K14:K19,K21:K28)</f>
        <v>10511000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16108000</v>
      </c>
      <c r="K31" s="57">
        <v>9852000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17549000</v>
      </c>
      <c r="K32" s="57">
        <v>12655000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50276000</v>
      </c>
      <c r="K33" s="67">
        <f>SUM(K30:K32)</f>
        <v>33018000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122000</v>
      </c>
      <c r="K44" s="1">
        <v>122000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453000</v>
      </c>
      <c r="K46" s="1">
        <v>453000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575000</v>
      </c>
      <c r="K56" s="67">
        <f>SUM(K39:K44,K46:K54)</f>
        <v>575000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82000</v>
      </c>
      <c r="K57" s="57">
        <v>82000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43000</v>
      </c>
      <c r="K58" s="57">
        <v>43000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700000</v>
      </c>
      <c r="K59" s="67">
        <f>SUM(K56:K58)</f>
        <v>700000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1016000</v>
      </c>
      <c r="K70" s="1">
        <v>1016000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1499000</v>
      </c>
      <c r="K72" s="1">
        <v>1499000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2515000</v>
      </c>
      <c r="K82" s="67">
        <f>SUM(K65:K70,K72:K80)</f>
        <v>2515000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4346000</v>
      </c>
      <c r="K83" s="57">
        <v>4346000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600000</v>
      </c>
      <c r="K84" s="57">
        <v>600000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7461000</v>
      </c>
      <c r="K85" s="67">
        <f>SUM(K82:K84)</f>
        <v>7461000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9593000</v>
      </c>
      <c r="K90" s="57">
        <v>6659000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24969000</v>
      </c>
      <c r="K93" s="57">
        <v>24969000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467</v>
      </c>
      <c r="B5" s="12"/>
      <c r="C5" s="12"/>
      <c r="D5" s="17" t="s">
        <v>468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85204000</v>
      </c>
      <c r="K15" s="1">
        <v>85090000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202121000</v>
      </c>
      <c r="K17" s="1">
        <v>201869000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112950000</v>
      </c>
      <c r="K18" s="1">
        <v>111496000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11822000</v>
      </c>
      <c r="K21" s="1">
        <v>12594000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492504000</v>
      </c>
      <c r="K22" s="1">
        <v>487703000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24701000</v>
      </c>
      <c r="K28" s="1">
        <v>24701000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929302000</v>
      </c>
      <c r="K30" s="67">
        <f>SUM(K14:K19,K21:K28)</f>
        <v>923453000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929302000</v>
      </c>
      <c r="K33" s="67">
        <f>SUM(K30:K32)</f>
        <v>923453000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4894000</v>
      </c>
      <c r="K40" s="1">
        <v>4894000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107056000</v>
      </c>
      <c r="K42" s="1">
        <v>107008000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22957000</v>
      </c>
      <c r="K43" s="1">
        <v>22957000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1127000</v>
      </c>
      <c r="K46" s="1">
        <v>1127000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213430000</v>
      </c>
      <c r="K47" s="1">
        <v>212526000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526000</v>
      </c>
      <c r="K53" s="1">
        <v>526000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349990000</v>
      </c>
      <c r="K56" s="67">
        <f>SUM(K39:K44,K46:K54)</f>
        <v>349038000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349990000</v>
      </c>
      <c r="K59" s="67">
        <f>SUM(K56:K58)</f>
        <v>349038000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3502000</v>
      </c>
      <c r="K66" s="1">
        <v>3502000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17967000</v>
      </c>
      <c r="K68" s="1">
        <v>17928000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19547000</v>
      </c>
      <c r="K69" s="1">
        <v>19547000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392000</v>
      </c>
      <c r="K72" s="1">
        <v>353000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130875000</v>
      </c>
      <c r="K73" s="1">
        <v>128866000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805000</v>
      </c>
      <c r="K79" s="1">
        <v>862000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173088000</v>
      </c>
      <c r="K82" s="67">
        <f>SUM(K65:K70,K72:K80)</f>
        <v>171058000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173088000</v>
      </c>
      <c r="K85" s="67">
        <f>SUM(K82:K84)</f>
        <v>171058000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440904000</v>
      </c>
      <c r="K90" s="57">
        <v>438034000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119036000</v>
      </c>
      <c r="K92" s="57">
        <v>119036000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432716000</v>
      </c>
      <c r="K93" s="57">
        <v>428878000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470</v>
      </c>
      <c r="B5" s="12"/>
      <c r="C5" s="12"/>
      <c r="D5" s="17" t="s">
        <v>471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3131075000</v>
      </c>
      <c r="K15" s="1">
        <v>3106690000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2839157000</v>
      </c>
      <c r="K17" s="1">
        <v>2836919000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1264991000</v>
      </c>
      <c r="K18" s="1">
        <v>1164442000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87125000</v>
      </c>
      <c r="K19" s="1">
        <v>82387000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1734816000</v>
      </c>
      <c r="K21" s="1">
        <v>1596283000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2019523000</v>
      </c>
      <c r="K22" s="1">
        <v>2006213000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11076687000</v>
      </c>
      <c r="K30" s="67">
        <f>SUM(K14:K19,K21:K28)</f>
        <v>10792934000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86949000</v>
      </c>
      <c r="K32" s="57">
        <v>65793000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11163636000</v>
      </c>
      <c r="K33" s="67">
        <f>SUM(K30:K32)</f>
        <v>10858727000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290719000</v>
      </c>
      <c r="K40" s="1">
        <v>290709000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1181864000</v>
      </c>
      <c r="K42" s="1">
        <v>1181864000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297780000</v>
      </c>
      <c r="K43" s="1">
        <v>297780000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26163000</v>
      </c>
      <c r="K44" s="1">
        <v>26163000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493601000</v>
      </c>
      <c r="K46" s="1">
        <v>345154000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753352000</v>
      </c>
      <c r="K47" s="1">
        <v>753352000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3043479000</v>
      </c>
      <c r="K56" s="67">
        <f>SUM(K39:K44,K46:K54)</f>
        <v>2895022000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22947000</v>
      </c>
      <c r="K58" s="57">
        <v>22947000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3066426000</v>
      </c>
      <c r="K59" s="67">
        <f>SUM(K56:K58)</f>
        <v>2917969000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1301356000</v>
      </c>
      <c r="K66" s="1">
        <v>1255673000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335958000</v>
      </c>
      <c r="K68" s="1">
        <v>326410000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633726000</v>
      </c>
      <c r="K69" s="1">
        <v>582853000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34940000</v>
      </c>
      <c r="K70" s="1">
        <v>32647000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817675000</v>
      </c>
      <c r="K72" s="1">
        <v>650425000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555763000</v>
      </c>
      <c r="K73" s="1">
        <v>513519000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257725000</v>
      </c>
      <c r="K80" s="57">
        <v>257725000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3937143000</v>
      </c>
      <c r="K82" s="67">
        <f>SUM(K65:K70,K72:K80)</f>
        <v>3619252000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133746000</v>
      </c>
      <c r="K84" s="57">
        <v>91170000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4070889000</v>
      </c>
      <c r="K85" s="67">
        <f>SUM(K82:K84)</f>
        <v>3710422000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5012969000</v>
      </c>
      <c r="K90" s="57">
        <v>4800830000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1529777000</v>
      </c>
      <c r="K92" s="57">
        <v>1526490000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20649282000</v>
      </c>
      <c r="K93" s="57">
        <v>19214431000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473</v>
      </c>
      <c r="B5" s="12"/>
      <c r="C5" s="12"/>
      <c r="D5" s="17" t="s">
        <v>474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59887000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59887000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23275000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13404000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476</v>
      </c>
      <c r="B5" s="12"/>
      <c r="C5" s="12"/>
      <c r="D5" s="17" t="s">
        <v>477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407703000</v>
      </c>
      <c r="K28" s="1">
        <v>401703000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407703000</v>
      </c>
      <c r="K30" s="67">
        <f>SUM(K14:K19,K21:K28)</f>
        <v>401703000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407703000</v>
      </c>
      <c r="K33" s="67">
        <f>SUM(K30:K32)</f>
        <v>401703000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222442000</v>
      </c>
      <c r="K53" s="1">
        <v>222442000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222442000</v>
      </c>
      <c r="K56" s="67">
        <f>SUM(K39:K44,K46:K54)</f>
        <v>222442000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222442000</v>
      </c>
      <c r="K59" s="67">
        <f>SUM(K56:K58)</f>
        <v>222442000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164783000</v>
      </c>
      <c r="K79" s="1">
        <v>164783000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164783000</v>
      </c>
      <c r="K82" s="67">
        <f>SUM(K65:K70,K72:K80)</f>
        <v>164783000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164783000</v>
      </c>
      <c r="K85" s="67">
        <f>SUM(K82:K84)</f>
        <v>164783000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301705000</v>
      </c>
      <c r="K90" s="57">
        <v>301705000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122294000</v>
      </c>
      <c r="K92" s="57">
        <v>122294000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100699000</v>
      </c>
      <c r="K93" s="57">
        <v>100699000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479</v>
      </c>
      <c r="B5" s="12"/>
      <c r="C5" s="12"/>
      <c r="D5" s="17" t="s">
        <v>480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42193000</v>
      </c>
      <c r="K21" s="1">
        <v>24878000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500000</v>
      </c>
      <c r="K22" s="1">
        <v>500000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42693000</v>
      </c>
      <c r="K30" s="67">
        <f>SUM(K14:K19,K21:K28)</f>
        <v>25378000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39456000</v>
      </c>
      <c r="K31" s="57">
        <v>26990000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27751000</v>
      </c>
      <c r="K32" s="57">
        <v>25976000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109900000</v>
      </c>
      <c r="K33" s="67">
        <f>SUM(K30:K32)</f>
        <v>78344000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1242000</v>
      </c>
      <c r="K46" s="1">
        <v>1242000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175000</v>
      </c>
      <c r="K47" s="1">
        <v>175000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1417000</v>
      </c>
      <c r="K56" s="67">
        <f>SUM(K39:K44,K46:K54)</f>
        <v>1417000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4031000</v>
      </c>
      <c r="K57" s="57">
        <v>4031000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744000</v>
      </c>
      <c r="K58" s="57">
        <v>744000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6192000</v>
      </c>
      <c r="K59" s="67">
        <f>SUM(K56:K58)</f>
        <v>6192000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133000</v>
      </c>
      <c r="K72" s="1">
        <v>133000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15000</v>
      </c>
      <c r="K73" s="1">
        <v>15000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148000</v>
      </c>
      <c r="K82" s="67">
        <f>SUM(K65:K70,K72:K80)</f>
        <v>148000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12351000</v>
      </c>
      <c r="K83" s="57">
        <v>12351000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10638000</v>
      </c>
      <c r="K84" s="57">
        <v>10638000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23137000</v>
      </c>
      <c r="K85" s="67">
        <f>SUM(K82:K84)</f>
        <v>23137000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63094000</v>
      </c>
      <c r="K90" s="57">
        <v>39994000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306623000</v>
      </c>
      <c r="K92" s="57">
        <v>16623000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25159000</v>
      </c>
      <c r="K93" s="57">
        <v>18199000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481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482</v>
      </c>
      <c r="B5" s="12"/>
      <c r="C5" s="12"/>
      <c r="D5" s="17" t="s">
        <v>483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41671000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204882000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102441000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71901000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152072000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572967000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572967000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484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485</v>
      </c>
      <c r="B5" s="12"/>
      <c r="C5" s="12"/>
      <c r="D5" s="17" t="s">
        <v>486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253000</v>
      </c>
      <c r="K19" s="1">
        <v>253000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171450000</v>
      </c>
      <c r="K21" s="1">
        <v>62686000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30000000</v>
      </c>
      <c r="K25" s="1">
        <v>30000000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201703000</v>
      </c>
      <c r="K30" s="67">
        <f>SUM(K14:K19,K21:K28)</f>
        <v>92939000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387626000</v>
      </c>
      <c r="K31" s="57">
        <v>120430000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9103000</v>
      </c>
      <c r="K32" s="57">
        <v>9102000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598432000</v>
      </c>
      <c r="K33" s="67">
        <f>SUM(K30:K32)</f>
        <v>222471000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722000</v>
      </c>
      <c r="K46" s="1">
        <v>536000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722000</v>
      </c>
      <c r="K56" s="67">
        <f>SUM(K39:K44,K46:K54)</f>
        <v>536000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87339000</v>
      </c>
      <c r="K57" s="57">
        <v>202000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1546000</v>
      </c>
      <c r="K58" s="57">
        <v>1546000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89607000</v>
      </c>
      <c r="K59" s="67">
        <f>SUM(K56:K58)</f>
        <v>2284000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44773000</v>
      </c>
      <c r="K72" s="1">
        <v>26447000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58388000</v>
      </c>
      <c r="K76" s="1">
        <v>58388000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103161000</v>
      </c>
      <c r="K82" s="67">
        <f>SUM(K65:K70,K72:K80)</f>
        <v>84835000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9113000</v>
      </c>
      <c r="K83" s="57">
        <v>10468000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5456000</v>
      </c>
      <c r="K84" s="57">
        <v>5456000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117730000</v>
      </c>
      <c r="K85" s="67">
        <f>SUM(K82:K84)</f>
        <v>100759000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323022000</v>
      </c>
      <c r="K90" s="57">
        <v>162095000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7399000</v>
      </c>
      <c r="K92" s="57">
        <v>25694000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1429108000</v>
      </c>
      <c r="K93" s="57">
        <v>491200000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487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488</v>
      </c>
      <c r="B5" s="12"/>
      <c r="C5" s="12"/>
      <c r="D5" s="17" t="s">
        <v>489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332000</v>
      </c>
      <c r="K73" s="1">
        <v>332000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332000</v>
      </c>
      <c r="K82" s="67">
        <f>SUM(K65:K70,K72:K80)</f>
        <v>332000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332000</v>
      </c>
      <c r="K85" s="67">
        <f>SUM(K82:K84)</f>
        <v>332000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891000</v>
      </c>
      <c r="K93" s="57">
        <v>891000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142</v>
      </c>
      <c r="B5" s="12"/>
      <c r="C5" s="12"/>
      <c r="D5" s="17" t="s">
        <v>143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127891000</v>
      </c>
      <c r="K21" s="1">
        <v>120740000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127891000</v>
      </c>
      <c r="K30" s="67">
        <f>SUM(K14:K19,K21:K28)</f>
        <v>120740000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18327000</v>
      </c>
      <c r="K32" s="57">
        <v>18327000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146218000</v>
      </c>
      <c r="K33" s="67">
        <f>SUM(K30:K32)</f>
        <v>139067000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26546000</v>
      </c>
      <c r="K46" s="1">
        <v>26546000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26546000</v>
      </c>
      <c r="K56" s="67">
        <f>SUM(K39:K44,K46:K54)</f>
        <v>26546000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495000</v>
      </c>
      <c r="K58" s="57">
        <v>495000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27041000</v>
      </c>
      <c r="K59" s="67">
        <f>SUM(K56:K58)</f>
        <v>27041000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27543000</v>
      </c>
      <c r="K72" s="1">
        <v>27543000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27543000</v>
      </c>
      <c r="K82" s="67">
        <f>SUM(K65:K70,K72:K80)</f>
        <v>27543000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-120000</v>
      </c>
      <c r="K84" s="57">
        <v>-120000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27423000</v>
      </c>
      <c r="K85" s="67">
        <f>SUM(K82:K84)</f>
        <v>27423000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789612000</v>
      </c>
      <c r="K90" s="57">
        <v>789612000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9393000</v>
      </c>
      <c r="K92" s="57">
        <v>9393000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46521000</v>
      </c>
      <c r="K93" s="57">
        <v>46521000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491</v>
      </c>
      <c r="B5" s="12"/>
      <c r="C5" s="12"/>
      <c r="D5" s="17" t="s">
        <v>492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12013000</v>
      </c>
      <c r="K21" s="1">
        <v>12013000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12013000</v>
      </c>
      <c r="K30" s="67">
        <f>SUM(K14:K19,K21:K28)</f>
        <v>12013000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4059000</v>
      </c>
      <c r="K31" s="57">
        <v>4059000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16072000</v>
      </c>
      <c r="K33" s="67">
        <f>SUM(K30:K32)</f>
        <v>16072000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1402000</v>
      </c>
      <c r="K72" s="1">
        <v>1402000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1402000</v>
      </c>
      <c r="K82" s="67">
        <f>SUM(K65:K70,K72:K80)</f>
        <v>1402000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2588000</v>
      </c>
      <c r="K83" s="57">
        <v>2588000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3990000</v>
      </c>
      <c r="K85" s="67">
        <f>SUM(K82:K84)</f>
        <v>3990000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10331000</v>
      </c>
      <c r="K90" s="57">
        <v>10331000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25185000</v>
      </c>
      <c r="K93" s="57">
        <v>25185000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494</v>
      </c>
      <c r="B5" s="12"/>
      <c r="C5" s="12"/>
      <c r="D5" s="17" t="s">
        <v>495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83212000</v>
      </c>
      <c r="K21" s="1">
        <v>24062000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83212000</v>
      </c>
      <c r="K30" s="67">
        <f>SUM(K14:K19,K21:K28)</f>
        <v>24062000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410880000</v>
      </c>
      <c r="K32" s="57">
        <v>201151000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494092000</v>
      </c>
      <c r="K33" s="67">
        <f>SUM(K30:K32)</f>
        <v>225213000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324000</v>
      </c>
      <c r="K46" s="1">
        <v>324000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324000</v>
      </c>
      <c r="K56" s="67">
        <f>SUM(K39:K44,K46:K54)</f>
        <v>324000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5048000</v>
      </c>
      <c r="K58" s="57">
        <v>5048000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5372000</v>
      </c>
      <c r="K59" s="67">
        <f>SUM(K56:K58)</f>
        <v>5372000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30639000</v>
      </c>
      <c r="K72" s="1">
        <v>15860000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30639000</v>
      </c>
      <c r="K82" s="67">
        <f>SUM(K65:K70,K72:K80)</f>
        <v>15860000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12550000</v>
      </c>
      <c r="K83" s="57">
        <v>8750000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65480000</v>
      </c>
      <c r="K84" s="57">
        <v>60183000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108669000</v>
      </c>
      <c r="K85" s="67">
        <f>SUM(K82:K84)</f>
        <v>84793000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212383000</v>
      </c>
      <c r="K90" s="57">
        <v>184959000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17867000</v>
      </c>
      <c r="K92" s="57">
        <v>17867000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721651000</v>
      </c>
      <c r="K93" s="57">
        <v>576618000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497</v>
      </c>
      <c r="B5" s="12"/>
      <c r="C5" s="12"/>
      <c r="D5" s="17" t="s">
        <v>498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76283000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21418000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18944000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56768000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891805000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1065218000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1065218000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500</v>
      </c>
      <c r="B5" s="12"/>
      <c r="C5" s="12"/>
      <c r="D5" s="17" t="s">
        <v>501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3561000</v>
      </c>
      <c r="K21" s="1">
        <v>3270000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7229000</v>
      </c>
      <c r="K22" s="1">
        <v>6639000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10790000</v>
      </c>
      <c r="K30" s="67">
        <f>SUM(K14:K19,K21:K28)</f>
        <v>9909000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10790000</v>
      </c>
      <c r="K33" s="67">
        <f>SUM(K30:K32)</f>
        <v>9909000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239000</v>
      </c>
      <c r="K46" s="1">
        <v>239000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1657000</v>
      </c>
      <c r="K47" s="1">
        <v>1657000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1896000</v>
      </c>
      <c r="K56" s="67">
        <f>SUM(K39:K44,K46:K54)</f>
        <v>1896000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1896000</v>
      </c>
      <c r="K59" s="67">
        <f>SUM(K56:K58)</f>
        <v>1896000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8000</v>
      </c>
      <c r="K72" s="1">
        <v>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104000</v>
      </c>
      <c r="K73" s="1">
        <v>104000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112000</v>
      </c>
      <c r="K82" s="67">
        <f>SUM(K65:K70,K72:K80)</f>
        <v>112000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112000</v>
      </c>
      <c r="K85" s="67">
        <f>SUM(K82:K84)</f>
        <v>112000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7983000</v>
      </c>
      <c r="K90" s="57">
        <v>7321000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661000</v>
      </c>
      <c r="K92" s="57">
        <v>661000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466000</v>
      </c>
      <c r="K93" s="57">
        <v>466000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502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503</v>
      </c>
      <c r="B5" s="12"/>
      <c r="C5" s="12"/>
      <c r="D5" s="17" t="s">
        <v>504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-24000</v>
      </c>
      <c r="K32" s="57">
        <v>-24000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-24000</v>
      </c>
      <c r="K33" s="67">
        <f>SUM(K30:K32)</f>
        <v>-24000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261080000</v>
      </c>
      <c r="K93" s="57">
        <v>118859000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505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506</v>
      </c>
      <c r="B5" s="12"/>
      <c r="C5" s="12"/>
      <c r="D5" s="17" t="s">
        <v>507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2407000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2407000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2407000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2547000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508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/>
      <c r="B5" s="12"/>
      <c r="C5" s="12"/>
      <c r="D5" s="17"/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1878133000</v>
      </c>
      <c r="K15" s="1">
        <v>1517535000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171126000</v>
      </c>
      <c r="K16" s="1">
        <v>171126000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18187157000</v>
      </c>
      <c r="K17" s="1">
        <v>17133151000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8422056000</v>
      </c>
      <c r="K18" s="1">
        <v>4857596000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1100370000</v>
      </c>
      <c r="K19" s="1">
        <v>834949000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14362616000</v>
      </c>
      <c r="K21" s="1">
        <v>10382000000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14781607000</v>
      </c>
      <c r="K22" s="1">
        <v>13972073000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3149289000</v>
      </c>
      <c r="K23" s="1">
        <v>3133174000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1063700000</v>
      </c>
      <c r="K24" s="1">
        <v>1025000000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585206000</v>
      </c>
      <c r="K25" s="1">
        <v>552194000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3158000</v>
      </c>
      <c r="K27" s="1">
        <v>3158000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1144858000</v>
      </c>
      <c r="K28" s="1">
        <v>1138458000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64849276000</v>
      </c>
      <c r="K30" s="67">
        <f>SUM(K14:K19,K21:K28)</f>
        <v>54720414000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23794567000</v>
      </c>
      <c r="K31" s="57">
        <v>21696513000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15348360000</v>
      </c>
      <c r="K32" s="57">
        <v>9545242000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103992203000</v>
      </c>
      <c r="K33" s="67">
        <f>SUM(K30:K32)</f>
        <v>85962169000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1744137000</v>
      </c>
      <c r="K40" s="1">
        <v>1722949000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180310000</v>
      </c>
      <c r="K41" s="1">
        <v>180310000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8796297000</v>
      </c>
      <c r="K42" s="1">
        <v>8613767000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1955196000</v>
      </c>
      <c r="K43" s="1">
        <v>1905053000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288758000</v>
      </c>
      <c r="K44" s="1">
        <v>234728000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3021167000</v>
      </c>
      <c r="K46" s="1">
        <v>2559600000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5466709000</v>
      </c>
      <c r="K47" s="1">
        <v>5317118000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1832753000</v>
      </c>
      <c r="K48" s="1">
        <v>1831512000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43434000</v>
      </c>
      <c r="K50" s="1">
        <v>20581000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411322000</v>
      </c>
      <c r="K53" s="1">
        <v>411321000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24000</v>
      </c>
      <c r="K54" s="57">
        <v>24000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23740107000</v>
      </c>
      <c r="K56" s="67">
        <f>SUM(K39:K44,K46:K54)</f>
        <v>22796963000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7576378000</v>
      </c>
      <c r="K57" s="57">
        <v>7389202000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1515072000</v>
      </c>
      <c r="K58" s="57">
        <v>1075175000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32831557000</v>
      </c>
      <c r="K59" s="67">
        <f>SUM(K56:K58)</f>
        <v>31261340000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9852284000</v>
      </c>
      <c r="K66" s="1">
        <v>9740009000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1530202000</v>
      </c>
      <c r="K67" s="1">
        <v>1530202000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1699808000</v>
      </c>
      <c r="K68" s="1">
        <v>1665858000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3211516000</v>
      </c>
      <c r="K69" s="1">
        <v>2803066000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322814000</v>
      </c>
      <c r="K70" s="1">
        <v>209647000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6280834000</v>
      </c>
      <c r="K72" s="1">
        <v>4818677000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4069176000</v>
      </c>
      <c r="K73" s="1">
        <v>3731676000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208357000</v>
      </c>
      <c r="K74" s="1">
        <v>207361000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81925000</v>
      </c>
      <c r="K76" s="1">
        <v>67243000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436277000</v>
      </c>
      <c r="K79" s="1">
        <v>436334000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5487199000</v>
      </c>
      <c r="K80" s="57">
        <v>5477896000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33180392000</v>
      </c>
      <c r="K82" s="67">
        <f>SUM(K65:K70,K72:K80)</f>
        <v>30687969000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6542175000</v>
      </c>
      <c r="K83" s="57">
        <v>5146422000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5671546000</v>
      </c>
      <c r="K84" s="57">
        <v>3417245000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45394113000</v>
      </c>
      <c r="K85" s="67">
        <f>SUM(K82:K84)</f>
        <v>39251636000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55722695000</v>
      </c>
      <c r="K90" s="57">
        <v>51085221000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469913000</v>
      </c>
      <c r="K91" s="57">
        <v>232561000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15033479000</v>
      </c>
      <c r="K92" s="57">
        <v>14122465000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259913813000</v>
      </c>
      <c r="K93" s="57">
        <v>231393289000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145</v>
      </c>
      <c r="B5" s="12"/>
      <c r="C5" s="12"/>
      <c r="D5" s="17" t="s">
        <v>146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7513000</v>
      </c>
      <c r="K21" s="1">
        <v>5088000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15107000</v>
      </c>
      <c r="K22" s="1">
        <v>11726000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22620000</v>
      </c>
      <c r="K30" s="67">
        <f>SUM(K14:K19,K21:K28)</f>
        <v>16814000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22620000</v>
      </c>
      <c r="K33" s="67">
        <f>SUM(K30:K32)</f>
        <v>16814000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2409000</v>
      </c>
      <c r="K46" s="1">
        <v>2014000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3434000</v>
      </c>
      <c r="K47" s="1">
        <v>3434000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5843000</v>
      </c>
      <c r="K56" s="67">
        <f>SUM(K39:K44,K46:K54)</f>
        <v>5448000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5843000</v>
      </c>
      <c r="K59" s="67">
        <f>SUM(K56:K58)</f>
        <v>5448000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1152000</v>
      </c>
      <c r="K72" s="1">
        <v>1152000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6160000</v>
      </c>
      <c r="K73" s="1">
        <v>4176000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7312000</v>
      </c>
      <c r="K82" s="67">
        <f>SUM(K65:K70,K72:K80)</f>
        <v>5328000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7312000</v>
      </c>
      <c r="K85" s="67">
        <f>SUM(K82:K84)</f>
        <v>5328000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8131000</v>
      </c>
      <c r="K90" s="57">
        <v>5999000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654000</v>
      </c>
      <c r="K92" s="57">
        <v>654000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9556000</v>
      </c>
      <c r="K93" s="57">
        <v>3281000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148</v>
      </c>
      <c r="B5" s="12"/>
      <c r="C5" s="12"/>
      <c r="D5" s="17" t="s">
        <v>149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184278000</v>
      </c>
      <c r="K15" s="1">
        <v>178251000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80600000</v>
      </c>
      <c r="K28" s="1">
        <v>80600000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264878000</v>
      </c>
      <c r="K30" s="67">
        <f>SUM(K14:K19,K21:K28)</f>
        <v>258851000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64710000</v>
      </c>
      <c r="K31" s="57">
        <v>64710000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20884000</v>
      </c>
      <c r="K32" s="57">
        <v>20884000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350472000</v>
      </c>
      <c r="K33" s="67">
        <f>SUM(K30:K32)</f>
        <v>344445000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24741000</v>
      </c>
      <c r="K40" s="1">
        <v>23174000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9000</v>
      </c>
      <c r="K46" s="1">
        <v>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6384000</v>
      </c>
      <c r="K53" s="1">
        <v>6384000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31134000</v>
      </c>
      <c r="K56" s="67">
        <f>SUM(K39:K44,K46:K54)</f>
        <v>29567000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3897000</v>
      </c>
      <c r="K57" s="57">
        <v>3897000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1888000</v>
      </c>
      <c r="K58" s="57">
        <v>1888000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36919000</v>
      </c>
      <c r="K59" s="67">
        <f>SUM(K56:K58)</f>
        <v>35352000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54523000</v>
      </c>
      <c r="K66" s="1">
        <v>50230000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18266000</v>
      </c>
      <c r="K79" s="1">
        <v>18266000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72789000</v>
      </c>
      <c r="K82" s="67">
        <f>SUM(K65:K70,K72:K80)</f>
        <v>68496000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6403000</v>
      </c>
      <c r="K83" s="57">
        <v>6403000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6195000</v>
      </c>
      <c r="K84" s="57">
        <v>6195000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85387000</v>
      </c>
      <c r="K85" s="67">
        <f>SUM(K82:K84)</f>
        <v>81094000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48620000</v>
      </c>
      <c r="K90" s="57">
        <v>47978000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36670000</v>
      </c>
      <c r="K92" s="57">
        <v>35253000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133492000</v>
      </c>
      <c r="K93" s="57">
        <v>118681000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151</v>
      </c>
      <c r="B5" s="12"/>
      <c r="C5" s="12"/>
      <c r="D5" s="17" t="s">
        <v>152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7392000</v>
      </c>
      <c r="K69" s="1">
        <v>3659000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195000</v>
      </c>
      <c r="K73" s="1">
        <v>195000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12171000</v>
      </c>
      <c r="K80" s="57">
        <v>12171000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19758000</v>
      </c>
      <c r="K82" s="67">
        <f>SUM(K65:K70,K72:K80)</f>
        <v>16025000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1470000</v>
      </c>
      <c r="K84" s="57">
        <v>-41000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21228000</v>
      </c>
      <c r="K85" s="67">
        <f>SUM(K82:K84)</f>
        <v>15984000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307088000</v>
      </c>
      <c r="K93" s="57">
        <v>263116000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154</v>
      </c>
      <c r="B5" s="12"/>
      <c r="C5" s="12"/>
      <c r="D5" s="17" t="s">
        <v>155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48469000</v>
      </c>
      <c r="K15" s="1">
        <v>12182000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484209000</v>
      </c>
      <c r="K17" s="1">
        <v>265306000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291640000</v>
      </c>
      <c r="K18" s="1">
        <v>119956000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119105000</v>
      </c>
      <c r="K21" s="1">
        <v>52482000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62942000</v>
      </c>
      <c r="K22" s="1">
        <v>19012000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10556000</v>
      </c>
      <c r="K23" s="1">
        <v>8752000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1016921000</v>
      </c>
      <c r="K30" s="67">
        <f>SUM(K14:K19,K21:K28)</f>
        <v>477690000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130273000</v>
      </c>
      <c r="K32" s="57">
        <v>-2755000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1147194000</v>
      </c>
      <c r="K33" s="67">
        <f>SUM(K30:K32)</f>
        <v>474935000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6355000</v>
      </c>
      <c r="K40" s="1">
        <v>3181000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217849000</v>
      </c>
      <c r="K42" s="1">
        <v>114236000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73370000</v>
      </c>
      <c r="K43" s="1">
        <v>31505000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21791000</v>
      </c>
      <c r="K46" s="1">
        <v>14378000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24407000</v>
      </c>
      <c r="K47" s="1">
        <v>10034000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7570000</v>
      </c>
      <c r="K48" s="1">
        <v>6479000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351342000</v>
      </c>
      <c r="K56" s="67">
        <f>SUM(K39:K44,K46:K54)</f>
        <v>179813000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8404000</v>
      </c>
      <c r="K58" s="57">
        <v>228000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359746000</v>
      </c>
      <c r="K59" s="67">
        <f>SUM(K56:K58)</f>
        <v>180041000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15350000</v>
      </c>
      <c r="K66" s="1">
        <v>6400000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50823000</v>
      </c>
      <c r="K68" s="1">
        <v>26926000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96698000</v>
      </c>
      <c r="K69" s="1">
        <v>32825000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38973000</v>
      </c>
      <c r="K72" s="1">
        <v>18515000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32432000</v>
      </c>
      <c r="K73" s="1">
        <v>8093000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1057000</v>
      </c>
      <c r="K74" s="1">
        <v>843000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4479000</v>
      </c>
      <c r="K80" s="57">
        <v>4479000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239812000</v>
      </c>
      <c r="K82" s="67">
        <f>SUM(K65:K70,K72:K80)</f>
        <v>98081000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-35426000</v>
      </c>
      <c r="K83" s="57">
        <v>1578000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137593000</v>
      </c>
      <c r="K84" s="57">
        <v>5150000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341979000</v>
      </c>
      <c r="K85" s="67">
        <f>SUM(K82:K84)</f>
        <v>104809000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575635000</v>
      </c>
      <c r="K90" s="57">
        <v>575635000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136485000</v>
      </c>
      <c r="K92" s="57">
        <v>56816000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1164974000</v>
      </c>
      <c r="K93" s="57">
        <v>365337000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157</v>
      </c>
      <c r="B5" s="12"/>
      <c r="C5" s="12"/>
      <c r="D5" s="17" t="s">
        <v>158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391000</v>
      </c>
      <c r="K17" s="1">
        <v>343000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37451000</v>
      </c>
      <c r="K21" s="1">
        <v>30739000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35387000</v>
      </c>
      <c r="K22" s="1">
        <v>32924000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5109000</v>
      </c>
      <c r="K23" s="1">
        <v>4624000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78338000</v>
      </c>
      <c r="K30" s="67">
        <f>SUM(K14:K19,K21:K28)</f>
        <v>68630000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59502000</v>
      </c>
      <c r="K32" s="57">
        <v>58530000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137840000</v>
      </c>
      <c r="K33" s="67">
        <f>SUM(K30:K32)</f>
        <v>127160000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40000</v>
      </c>
      <c r="K42" s="1">
        <v>40000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8536000</v>
      </c>
      <c r="K46" s="1">
        <v>8326000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14203000</v>
      </c>
      <c r="K47" s="1">
        <v>12319000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3502000</v>
      </c>
      <c r="K48" s="1">
        <v>3352000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26281000</v>
      </c>
      <c r="K56" s="67">
        <f>SUM(K39:K44,K46:K54)</f>
        <v>24037000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19422000</v>
      </c>
      <c r="K58" s="57">
        <v>19422000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45703000</v>
      </c>
      <c r="K59" s="67">
        <f>SUM(K56:K58)</f>
        <v>43459000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8424000</v>
      </c>
      <c r="K72" s="1">
        <v>8266000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11606000</v>
      </c>
      <c r="K73" s="1">
        <v>8129000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377000</v>
      </c>
      <c r="K74" s="1">
        <v>75000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20407000</v>
      </c>
      <c r="K82" s="67">
        <f>SUM(K65:K70,K72:K80)</f>
        <v>16470000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17873000</v>
      </c>
      <c r="K84" s="57">
        <v>17868000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38280000</v>
      </c>
      <c r="K85" s="67">
        <f>SUM(K82:K84)</f>
        <v>34338000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78356000</v>
      </c>
      <c r="K90" s="57">
        <v>78356000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15986000</v>
      </c>
      <c r="K92" s="57">
        <v>15946000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73675000</v>
      </c>
      <c r="K93" s="57">
        <v>68040000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160</v>
      </c>
      <c r="B5" s="12"/>
      <c r="C5" s="12"/>
      <c r="D5" s="17" t="s">
        <v>161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8000</v>
      </c>
      <c r="K17" s="1">
        <v>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24780000</v>
      </c>
      <c r="K21" s="1">
        <v>19308000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47825000</v>
      </c>
      <c r="K22" s="1">
        <v>41805000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2825000</v>
      </c>
      <c r="K23" s="1">
        <v>2556000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75438000</v>
      </c>
      <c r="K30" s="67">
        <f>SUM(K14:K19,K21:K28)</f>
        <v>63675000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55043000</v>
      </c>
      <c r="K32" s="57">
        <v>54784000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130481000</v>
      </c>
      <c r="K33" s="67">
        <f>SUM(K30:K32)</f>
        <v>118459000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4537000</v>
      </c>
      <c r="K46" s="1">
        <v>4537000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11981000</v>
      </c>
      <c r="K47" s="1">
        <v>11981000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1691000</v>
      </c>
      <c r="K48" s="1">
        <v>1691000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18209000</v>
      </c>
      <c r="K56" s="67">
        <f>SUM(K39:K44,K46:K54)</f>
        <v>18209000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16822000</v>
      </c>
      <c r="K58" s="57">
        <v>16822000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35031000</v>
      </c>
      <c r="K59" s="67">
        <f>SUM(K56:K58)</f>
        <v>35031000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44561000</v>
      </c>
      <c r="K72" s="1">
        <v>3241000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17235000</v>
      </c>
      <c r="K73" s="1">
        <v>10111000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258000</v>
      </c>
      <c r="K74" s="1">
        <v>258000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62054000</v>
      </c>
      <c r="K82" s="67">
        <f>SUM(K65:K70,K72:K80)</f>
        <v>13610000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23179000</v>
      </c>
      <c r="K84" s="57">
        <v>23089000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85233000</v>
      </c>
      <c r="K85" s="67">
        <f>SUM(K82:K84)</f>
        <v>36699000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83136000</v>
      </c>
      <c r="K90" s="57">
        <v>83136000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24207000</v>
      </c>
      <c r="K92" s="57">
        <v>16434000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99568000</v>
      </c>
      <c r="K93" s="57">
        <v>87274000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109</v>
      </c>
      <c r="B5" s="12"/>
      <c r="C5" s="12"/>
      <c r="D5" s="17" t="s">
        <v>110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282177000</v>
      </c>
      <c r="K15" s="1">
        <v>151380000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-824000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1770000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2694000</v>
      </c>
      <c r="K19" s="1">
        <v>-1168000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88255000</v>
      </c>
      <c r="K21" s="1">
        <v>26509000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13105000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8993000</v>
      </c>
      <c r="K25" s="1">
        <v>2437000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396170000</v>
      </c>
      <c r="K30" s="67">
        <f>SUM(K14:K19,K21:K28)</f>
        <v>179158000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13268000</v>
      </c>
      <c r="K31" s="57">
        <v>10574000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38515000</v>
      </c>
      <c r="K32" s="57">
        <v>14038000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447953000</v>
      </c>
      <c r="K33" s="67">
        <f>SUM(K30:K32)</f>
        <v>203770000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27890000</v>
      </c>
      <c r="K40" s="1">
        <v>13861000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6451000</v>
      </c>
      <c r="K43" s="1">
        <v>1262000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8000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479000</v>
      </c>
      <c r="K46" s="1">
        <v>120000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2599000</v>
      </c>
      <c r="K50" s="1">
        <v>367000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37427000</v>
      </c>
      <c r="K56" s="67">
        <f>SUM(K39:K44,K46:K54)</f>
        <v>15610000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23529000</v>
      </c>
      <c r="K57" s="57">
        <v>1942000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4516000</v>
      </c>
      <c r="K58" s="57">
        <v>265000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65472000</v>
      </c>
      <c r="K59" s="67">
        <f>SUM(K56:K58)</f>
        <v>17817000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35426000</v>
      </c>
      <c r="K66" s="1">
        <v>15928000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-215000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13005000</v>
      </c>
      <c r="K69" s="1">
        <v>3331000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1286000</v>
      </c>
      <c r="K70" s="1">
        <v>2124000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-1136000</v>
      </c>
      <c r="K72" s="1">
        <v>-1609000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-155000</v>
      </c>
      <c r="K76" s="1">
        <v>-1838000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48211000</v>
      </c>
      <c r="K82" s="67">
        <f>SUM(K65:K70,K72:K80)</f>
        <v>17936000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20299000</v>
      </c>
      <c r="K83" s="57">
        <v>442000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2613000</v>
      </c>
      <c r="K84" s="57">
        <v>1708000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71123000</v>
      </c>
      <c r="K85" s="67">
        <f>SUM(K82:K84)</f>
        <v>20086000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248955000</v>
      </c>
      <c r="K90" s="57">
        <v>119511000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313846000</v>
      </c>
      <c r="K91" s="57">
        <v>149596000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2054000</v>
      </c>
      <c r="K92" s="57">
        <v>1597000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154790000</v>
      </c>
      <c r="K93" s="57">
        <v>17930000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163</v>
      </c>
      <c r="B5" s="12"/>
      <c r="C5" s="12"/>
      <c r="D5" s="17" t="s">
        <v>164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220000</v>
      </c>
      <c r="K17" s="1">
        <v>184000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37444000</v>
      </c>
      <c r="K21" s="1">
        <v>28861000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32390000</v>
      </c>
      <c r="K22" s="1">
        <v>30684000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6462000</v>
      </c>
      <c r="K23" s="1">
        <v>5785000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76516000</v>
      </c>
      <c r="K30" s="67">
        <f>SUM(K14:K19,K21:K28)</f>
        <v>65514000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48898000</v>
      </c>
      <c r="K32" s="57">
        <v>48531000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125414000</v>
      </c>
      <c r="K33" s="67">
        <f>SUM(K30:K32)</f>
        <v>114045000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170000</v>
      </c>
      <c r="K42" s="1">
        <v>170000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10756000</v>
      </c>
      <c r="K46" s="1">
        <v>10645000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16001000</v>
      </c>
      <c r="K47" s="1">
        <v>16001000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4709000</v>
      </c>
      <c r="K48" s="1">
        <v>4709000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31636000</v>
      </c>
      <c r="K56" s="67">
        <f>SUM(K39:K44,K46:K54)</f>
        <v>31525000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14661000</v>
      </c>
      <c r="K58" s="57">
        <v>14661000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46297000</v>
      </c>
      <c r="K59" s="67">
        <f>SUM(K56:K58)</f>
        <v>46186000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7000</v>
      </c>
      <c r="K68" s="1">
        <v>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16927000</v>
      </c>
      <c r="K72" s="1">
        <v>9185000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9944000</v>
      </c>
      <c r="K73" s="1">
        <v>7828000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548000</v>
      </c>
      <c r="K74" s="1">
        <v>548000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27426000</v>
      </c>
      <c r="K82" s="67">
        <f>SUM(K65:K70,K72:K80)</f>
        <v>17568000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20814000</v>
      </c>
      <c r="K84" s="57">
        <v>20802000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48240000</v>
      </c>
      <c r="K85" s="67">
        <f>SUM(K82:K84)</f>
        <v>38370000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78841000</v>
      </c>
      <c r="K90" s="57">
        <v>78841000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13672000</v>
      </c>
      <c r="K92" s="57">
        <v>13672000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83169000</v>
      </c>
      <c r="K93" s="57">
        <v>77645000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166</v>
      </c>
      <c r="B5" s="12"/>
      <c r="C5" s="12"/>
      <c r="D5" s="17" t="s">
        <v>167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16000</v>
      </c>
      <c r="K17" s="1">
        <v>11000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12380000</v>
      </c>
      <c r="K21" s="1">
        <v>8065000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12950000</v>
      </c>
      <c r="K22" s="1">
        <v>10926000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2441000</v>
      </c>
      <c r="K23" s="1">
        <v>2206000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27787000</v>
      </c>
      <c r="K30" s="67">
        <f>SUM(K14:K19,K21:K28)</f>
        <v>21208000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25872000</v>
      </c>
      <c r="K32" s="57">
        <v>25272000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53659000</v>
      </c>
      <c r="K33" s="67">
        <f>SUM(K30:K32)</f>
        <v>46480000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2215000</v>
      </c>
      <c r="K46" s="1">
        <v>2215000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4885000</v>
      </c>
      <c r="K47" s="1">
        <v>4885000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1463000</v>
      </c>
      <c r="K48" s="1">
        <v>1463000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8563000</v>
      </c>
      <c r="K56" s="67">
        <f>SUM(K39:K44,K46:K54)</f>
        <v>8563000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7328000</v>
      </c>
      <c r="K58" s="57">
        <v>7328000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15891000</v>
      </c>
      <c r="K59" s="67">
        <f>SUM(K56:K58)</f>
        <v>15891000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1531000</v>
      </c>
      <c r="K72" s="1">
        <v>1444000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3262000</v>
      </c>
      <c r="K73" s="1">
        <v>2545000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131000</v>
      </c>
      <c r="K74" s="1">
        <v>65000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4924000</v>
      </c>
      <c r="K82" s="67">
        <f>SUM(K65:K70,K72:K80)</f>
        <v>4054000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9566000</v>
      </c>
      <c r="K84" s="57">
        <v>9564000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14490000</v>
      </c>
      <c r="K85" s="67">
        <f>SUM(K82:K84)</f>
        <v>13618000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33480000</v>
      </c>
      <c r="K90" s="57">
        <v>33480000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5225000</v>
      </c>
      <c r="K92" s="57">
        <v>5225000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32339000</v>
      </c>
      <c r="K93" s="57">
        <v>32377000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169</v>
      </c>
      <c r="B5" s="12"/>
      <c r="C5" s="12"/>
      <c r="D5" s="17" t="s">
        <v>170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838000</v>
      </c>
      <c r="K17" s="1">
        <v>717000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54527000</v>
      </c>
      <c r="K21" s="1">
        <v>43820000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49652000</v>
      </c>
      <c r="K22" s="1">
        <v>47635000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5421000</v>
      </c>
      <c r="K23" s="1">
        <v>4897000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110438000</v>
      </c>
      <c r="K30" s="67">
        <f>SUM(K14:K19,K21:K28)</f>
        <v>97069000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63598000</v>
      </c>
      <c r="K32" s="57">
        <v>63287000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174036000</v>
      </c>
      <c r="K33" s="67">
        <f>SUM(K30:K32)</f>
        <v>160356000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126000</v>
      </c>
      <c r="K42" s="1">
        <v>126000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18121000</v>
      </c>
      <c r="K46" s="1">
        <v>18121000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17064000</v>
      </c>
      <c r="K47" s="1">
        <v>17064000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3366000</v>
      </c>
      <c r="K48" s="1">
        <v>3366000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38677000</v>
      </c>
      <c r="K56" s="67">
        <f>SUM(K39:K44,K46:K54)</f>
        <v>38677000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18136000</v>
      </c>
      <c r="K58" s="57">
        <v>18136000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56813000</v>
      </c>
      <c r="K59" s="67">
        <f>SUM(K56:K58)</f>
        <v>56813000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9342000</v>
      </c>
      <c r="K72" s="1">
        <v>6647000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11657000</v>
      </c>
      <c r="K73" s="1">
        <v>10933000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453000</v>
      </c>
      <c r="K74" s="1">
        <v>453000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21452000</v>
      </c>
      <c r="K82" s="67">
        <f>SUM(K65:K70,K72:K80)</f>
        <v>18033000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30393000</v>
      </c>
      <c r="K84" s="57">
        <v>30393000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51845000</v>
      </c>
      <c r="K85" s="67">
        <f>SUM(K82:K84)</f>
        <v>48426000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107357000</v>
      </c>
      <c r="K90" s="57">
        <v>107357000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26912000</v>
      </c>
      <c r="K92" s="57">
        <v>22954000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113218000</v>
      </c>
      <c r="K93" s="57">
        <v>106254000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172</v>
      </c>
      <c r="B5" s="12"/>
      <c r="C5" s="12"/>
      <c r="D5" s="17" t="s">
        <v>173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271000</v>
      </c>
      <c r="K17" s="1">
        <v>189000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23553000</v>
      </c>
      <c r="K21" s="1">
        <v>15779000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14301000</v>
      </c>
      <c r="K22" s="1">
        <v>12381000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5556000</v>
      </c>
      <c r="K23" s="1">
        <v>5071000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43681000</v>
      </c>
      <c r="K30" s="67">
        <f>SUM(K14:K19,K21:K28)</f>
        <v>33420000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55440000</v>
      </c>
      <c r="K32" s="57">
        <v>54898000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99121000</v>
      </c>
      <c r="K33" s="67">
        <f>SUM(K30:K32)</f>
        <v>88318000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10000</v>
      </c>
      <c r="K42" s="1">
        <v>10000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8191000</v>
      </c>
      <c r="K46" s="1">
        <v>5277000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4949000</v>
      </c>
      <c r="K47" s="1">
        <v>4949000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3859000</v>
      </c>
      <c r="K48" s="1">
        <v>3859000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17009000</v>
      </c>
      <c r="K56" s="67">
        <f>SUM(K39:K44,K46:K54)</f>
        <v>14095000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17184000</v>
      </c>
      <c r="K58" s="57">
        <v>17184000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34193000</v>
      </c>
      <c r="K59" s="67">
        <f>SUM(K56:K58)</f>
        <v>31279000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6876000</v>
      </c>
      <c r="K72" s="1">
        <v>3515000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4464000</v>
      </c>
      <c r="K73" s="1">
        <v>3820000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606000</v>
      </c>
      <c r="K74" s="1">
        <v>394000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11946000</v>
      </c>
      <c r="K82" s="67">
        <f>SUM(K65:K70,K72:K80)</f>
        <v>7729000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15303000</v>
      </c>
      <c r="K84" s="57">
        <v>15300000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27249000</v>
      </c>
      <c r="K85" s="67">
        <f>SUM(K82:K84)</f>
        <v>23029000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69656000</v>
      </c>
      <c r="K90" s="57">
        <v>69656000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9488000</v>
      </c>
      <c r="K92" s="57">
        <v>9488000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59872000</v>
      </c>
      <c r="K93" s="57">
        <v>44122000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175</v>
      </c>
      <c r="B5" s="12"/>
      <c r="C5" s="12"/>
      <c r="D5" s="17" t="s">
        <v>176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14000</v>
      </c>
      <c r="K17" s="1">
        <v>10000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507000</v>
      </c>
      <c r="K19" s="1">
        <v>440000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28419000</v>
      </c>
      <c r="K21" s="1">
        <v>17346000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31169000</v>
      </c>
      <c r="K22" s="1">
        <v>28187000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2294000</v>
      </c>
      <c r="K23" s="1">
        <v>2097000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62403000</v>
      </c>
      <c r="K30" s="67">
        <f>SUM(K14:K19,K21:K28)</f>
        <v>48080000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55127000</v>
      </c>
      <c r="K32" s="57">
        <v>54830000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117530000</v>
      </c>
      <c r="K33" s="67">
        <f>SUM(K30:K32)</f>
        <v>102910000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10271000</v>
      </c>
      <c r="K46" s="1">
        <v>9663000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12957000</v>
      </c>
      <c r="K47" s="1">
        <v>11074000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1905000</v>
      </c>
      <c r="K48" s="1">
        <v>1905000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25133000</v>
      </c>
      <c r="K56" s="67">
        <f>SUM(K39:K44,K46:K54)</f>
        <v>22642000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16331000</v>
      </c>
      <c r="K58" s="57">
        <v>16331000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41464000</v>
      </c>
      <c r="K59" s="67">
        <f>SUM(K56:K58)</f>
        <v>38973000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17334000</v>
      </c>
      <c r="K72" s="1">
        <v>8586000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7204000</v>
      </c>
      <c r="K73" s="1">
        <v>3982000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288000</v>
      </c>
      <c r="K74" s="1">
        <v>288000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24826000</v>
      </c>
      <c r="K82" s="67">
        <f>SUM(K65:K70,K72:K80)</f>
        <v>12856000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20854000</v>
      </c>
      <c r="K84" s="57">
        <v>20854000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45680000</v>
      </c>
      <c r="K85" s="67">
        <f>SUM(K82:K84)</f>
        <v>33710000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91947000</v>
      </c>
      <c r="K90" s="57">
        <v>91947000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12360000</v>
      </c>
      <c r="K92" s="57">
        <v>12360000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98528000</v>
      </c>
      <c r="K93" s="57">
        <v>76105000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178</v>
      </c>
      <c r="B5" s="12"/>
      <c r="C5" s="12"/>
      <c r="D5" s="17" t="s">
        <v>179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222000</v>
      </c>
      <c r="K17" s="1">
        <v>190000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49928000</v>
      </c>
      <c r="K21" s="1">
        <v>39447000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36286000</v>
      </c>
      <c r="K22" s="1">
        <v>34276000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8240000</v>
      </c>
      <c r="K23" s="1">
        <v>7373000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94676000</v>
      </c>
      <c r="K30" s="67">
        <f>SUM(K14:K19,K21:K28)</f>
        <v>81286000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76234000</v>
      </c>
      <c r="K32" s="57">
        <v>75201000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170910000</v>
      </c>
      <c r="K33" s="67">
        <f>SUM(K30:K32)</f>
        <v>156487000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102000</v>
      </c>
      <c r="K42" s="1">
        <v>102000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12927000</v>
      </c>
      <c r="K46" s="1">
        <v>12927000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13244000</v>
      </c>
      <c r="K47" s="1">
        <v>13244000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5839000</v>
      </c>
      <c r="K48" s="1">
        <v>5839000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32112000</v>
      </c>
      <c r="K56" s="67">
        <f>SUM(K39:K44,K46:K54)</f>
        <v>32112000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22381000</v>
      </c>
      <c r="K58" s="57">
        <v>22381000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54493000</v>
      </c>
      <c r="K59" s="67">
        <f>SUM(K56:K58)</f>
        <v>54493000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8259000</v>
      </c>
      <c r="K72" s="1">
        <v>7050000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10281000</v>
      </c>
      <c r="K73" s="1">
        <v>10199000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1037000</v>
      </c>
      <c r="K74" s="1">
        <v>939000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19577000</v>
      </c>
      <c r="K82" s="67">
        <f>SUM(K65:K70,K72:K80)</f>
        <v>18188000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30745000</v>
      </c>
      <c r="K84" s="57">
        <v>30738000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50322000</v>
      </c>
      <c r="K85" s="67">
        <f>SUM(K82:K84)</f>
        <v>48926000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101400000</v>
      </c>
      <c r="K90" s="57">
        <v>101400000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20679000</v>
      </c>
      <c r="K92" s="57">
        <v>20679000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105090000</v>
      </c>
      <c r="K93" s="57">
        <v>103547000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181</v>
      </c>
      <c r="B5" s="12"/>
      <c r="C5" s="12"/>
      <c r="D5" s="17" t="s">
        <v>182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31000</v>
      </c>
      <c r="K17" s="1">
        <v>25000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19715000</v>
      </c>
      <c r="K21" s="1">
        <v>15918000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33530000</v>
      </c>
      <c r="K22" s="1">
        <v>31255000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2139000</v>
      </c>
      <c r="K23" s="1">
        <v>1933000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55415000</v>
      </c>
      <c r="K30" s="67">
        <f>SUM(K14:K19,K21:K28)</f>
        <v>49131000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32115000</v>
      </c>
      <c r="K32" s="57">
        <v>32021000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87530000</v>
      </c>
      <c r="K33" s="67">
        <f>SUM(K30:K32)</f>
        <v>81152000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4196000</v>
      </c>
      <c r="K46" s="1">
        <v>4133000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10765000</v>
      </c>
      <c r="K47" s="1">
        <v>10765000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1143000</v>
      </c>
      <c r="K48" s="1">
        <v>1143000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16104000</v>
      </c>
      <c r="K56" s="67">
        <f>SUM(K39:K44,K46:K54)</f>
        <v>16041000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9409000</v>
      </c>
      <c r="K58" s="57">
        <v>9409000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25513000</v>
      </c>
      <c r="K59" s="67">
        <f>SUM(K56:K58)</f>
        <v>25450000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5157000</v>
      </c>
      <c r="K72" s="1">
        <v>4795000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11143000</v>
      </c>
      <c r="K73" s="1">
        <v>9299000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184000</v>
      </c>
      <c r="K74" s="1">
        <v>175000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16484000</v>
      </c>
      <c r="K82" s="67">
        <f>SUM(K65:K70,K72:K80)</f>
        <v>14269000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12396000</v>
      </c>
      <c r="K84" s="57">
        <v>12396000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28880000</v>
      </c>
      <c r="K85" s="67">
        <f>SUM(K82:K84)</f>
        <v>26665000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57989000</v>
      </c>
      <c r="K90" s="57">
        <v>57989000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6493000</v>
      </c>
      <c r="K92" s="57">
        <v>6493000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49830000</v>
      </c>
      <c r="K93" s="57">
        <v>49830000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184</v>
      </c>
      <c r="B5" s="12"/>
      <c r="C5" s="12"/>
      <c r="D5" s="17" t="s">
        <v>185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37000</v>
      </c>
      <c r="K17" s="1">
        <v>32000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21199000</v>
      </c>
      <c r="K21" s="1">
        <v>16385000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34015000</v>
      </c>
      <c r="K22" s="1">
        <v>31044000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1952000</v>
      </c>
      <c r="K23" s="1">
        <v>1748000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57203000</v>
      </c>
      <c r="K30" s="67">
        <f>SUM(K14:K19,K21:K28)</f>
        <v>49209000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37784000</v>
      </c>
      <c r="K32" s="57">
        <v>37549000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94987000</v>
      </c>
      <c r="K33" s="67">
        <f>SUM(K30:K32)</f>
        <v>86758000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2487000</v>
      </c>
      <c r="K46" s="1">
        <v>2487000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9254000</v>
      </c>
      <c r="K47" s="1">
        <v>9254000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1161000</v>
      </c>
      <c r="K48" s="1">
        <v>1161000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12902000</v>
      </c>
      <c r="K56" s="67">
        <f>SUM(K39:K44,K46:K54)</f>
        <v>12902000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11910000</v>
      </c>
      <c r="K58" s="57">
        <v>11910000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24812000</v>
      </c>
      <c r="K59" s="67">
        <f>SUM(K56:K58)</f>
        <v>24812000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6278000</v>
      </c>
      <c r="K72" s="1">
        <v>6459000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11097000</v>
      </c>
      <c r="K73" s="1">
        <v>6681000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229000</v>
      </c>
      <c r="K74" s="1">
        <v>229000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17604000</v>
      </c>
      <c r="K82" s="67">
        <f>SUM(K65:K70,K72:K80)</f>
        <v>13369000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16677000</v>
      </c>
      <c r="K84" s="57">
        <v>16677000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34281000</v>
      </c>
      <c r="K85" s="67">
        <f>SUM(K82:K84)</f>
        <v>30046000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63449000</v>
      </c>
      <c r="K90" s="57">
        <v>63449000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14114000</v>
      </c>
      <c r="K92" s="57">
        <v>12320000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67025000</v>
      </c>
      <c r="K93" s="57">
        <v>62589000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187</v>
      </c>
      <c r="B5" s="12"/>
      <c r="C5" s="12"/>
      <c r="D5" s="17" t="s">
        <v>188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213000</v>
      </c>
      <c r="K17" s="1">
        <v>162000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27263000</v>
      </c>
      <c r="K21" s="1">
        <v>18520000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22966000</v>
      </c>
      <c r="K22" s="1">
        <v>19895000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5503000</v>
      </c>
      <c r="K23" s="1">
        <v>4978000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55945000</v>
      </c>
      <c r="K30" s="67">
        <f>SUM(K14:K19,K21:K28)</f>
        <v>43555000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45954000</v>
      </c>
      <c r="K32" s="57">
        <v>45688000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101899000</v>
      </c>
      <c r="K33" s="67">
        <f>SUM(K30:K32)</f>
        <v>89243000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47000</v>
      </c>
      <c r="K42" s="1">
        <v>47000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4470000</v>
      </c>
      <c r="K46" s="1">
        <v>4026000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4917000</v>
      </c>
      <c r="K47" s="1">
        <v>4917000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3796000</v>
      </c>
      <c r="K48" s="1">
        <v>3796000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13230000</v>
      </c>
      <c r="K56" s="67">
        <f>SUM(K39:K44,K46:K54)</f>
        <v>12786000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13430000</v>
      </c>
      <c r="K58" s="57">
        <v>13430000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26660000</v>
      </c>
      <c r="K59" s="67">
        <f>SUM(K56:K58)</f>
        <v>26216000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1729000</v>
      </c>
      <c r="K72" s="1">
        <v>1741000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5018000</v>
      </c>
      <c r="K73" s="1">
        <v>2522000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443000</v>
      </c>
      <c r="K74" s="1">
        <v>443000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7190000</v>
      </c>
      <c r="K82" s="67">
        <f>SUM(K65:K70,K72:K80)</f>
        <v>4706000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16722000</v>
      </c>
      <c r="K84" s="57">
        <v>16722000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23912000</v>
      </c>
      <c r="K85" s="67">
        <f>SUM(K82:K84)</f>
        <v>21428000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64580000</v>
      </c>
      <c r="K90" s="57">
        <v>64580000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10670000</v>
      </c>
      <c r="K92" s="57">
        <v>9858000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53937000</v>
      </c>
      <c r="K93" s="57">
        <v>50944000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190</v>
      </c>
      <c r="B5" s="12"/>
      <c r="C5" s="12"/>
      <c r="D5" s="17" t="s">
        <v>191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184000</v>
      </c>
      <c r="K17" s="1">
        <v>142000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43205000</v>
      </c>
      <c r="K21" s="1">
        <v>32723000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42127000</v>
      </c>
      <c r="K22" s="1">
        <v>35875000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5048000</v>
      </c>
      <c r="K23" s="1">
        <v>4563000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90564000</v>
      </c>
      <c r="K30" s="67">
        <f>SUM(K14:K19,K21:K28)</f>
        <v>73303000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46071000</v>
      </c>
      <c r="K32" s="57">
        <v>45744000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136635000</v>
      </c>
      <c r="K33" s="67">
        <f>SUM(K30:K32)</f>
        <v>119047000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9051000</v>
      </c>
      <c r="K46" s="1">
        <v>8913000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11745000</v>
      </c>
      <c r="K47" s="1">
        <v>11745000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2342000</v>
      </c>
      <c r="K48" s="1">
        <v>2342000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23138000</v>
      </c>
      <c r="K56" s="67">
        <f>SUM(K39:K44,K46:K54)</f>
        <v>23000000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13268000</v>
      </c>
      <c r="K58" s="57">
        <v>13268000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36406000</v>
      </c>
      <c r="K59" s="67">
        <f>SUM(K56:K58)</f>
        <v>36268000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6603000</v>
      </c>
      <c r="K72" s="1">
        <v>4149000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16541000</v>
      </c>
      <c r="K73" s="1">
        <v>7295000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399000</v>
      </c>
      <c r="K74" s="1">
        <v>399000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23543000</v>
      </c>
      <c r="K82" s="67">
        <f>SUM(K65:K70,K72:K80)</f>
        <v>11843000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26033000</v>
      </c>
      <c r="K84" s="57">
        <v>26033000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49576000</v>
      </c>
      <c r="K85" s="67">
        <f>SUM(K82:K84)</f>
        <v>37876000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84301000</v>
      </c>
      <c r="K90" s="57">
        <v>84301000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9453000</v>
      </c>
      <c r="K92" s="57">
        <v>9453000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89578000</v>
      </c>
      <c r="K93" s="57">
        <v>78395000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112</v>
      </c>
      <c r="B5" s="12"/>
      <c r="C5" s="12"/>
      <c r="D5" s="17" t="s">
        <v>113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-6671405000</v>
      </c>
      <c r="K15" s="1">
        <v>-6671405000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-6671405000</v>
      </c>
      <c r="K30" s="67">
        <f>SUM(K14:K19,K21:K28)</f>
        <v>-6671405000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-6671405000</v>
      </c>
      <c r="K33" s="67">
        <f>SUM(K30:K32)</f>
        <v>-6671405000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505179000</v>
      </c>
      <c r="K40" s="1">
        <v>505179000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108253000</v>
      </c>
      <c r="K46" s="1">
        <v>108253000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613432000</v>
      </c>
      <c r="K56" s="67">
        <f>SUM(K39:K44,K46:K54)</f>
        <v>613432000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613432000</v>
      </c>
      <c r="K59" s="67">
        <f>SUM(K56:K58)</f>
        <v>613432000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6488022000</v>
      </c>
      <c r="K66" s="1">
        <v>6488022000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215371000</v>
      </c>
      <c r="K72" s="1">
        <v>215371000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6703393000</v>
      </c>
      <c r="K82" s="67">
        <f>SUM(K65:K70,K72:K80)</f>
        <v>6703393000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6703393000</v>
      </c>
      <c r="K85" s="67">
        <f>SUM(K82:K84)</f>
        <v>6703393000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2126924000</v>
      </c>
      <c r="K92" s="57">
        <v>2126924000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80894212000</v>
      </c>
      <c r="K93" s="57">
        <v>80894212000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154</v>
      </c>
      <c r="B5" s="12"/>
      <c r="C5" s="12"/>
      <c r="D5" s="17" t="s">
        <v>192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-17469000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5588000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21857000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211000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5477000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15664000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15664000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194</v>
      </c>
      <c r="B5" s="12"/>
      <c r="C5" s="12"/>
      <c r="D5" s="17" t="s">
        <v>195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25717000</v>
      </c>
      <c r="K21" s="1">
        <v>20390000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40000</v>
      </c>
      <c r="K25" s="1">
        <v>40000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25757000</v>
      </c>
      <c r="K30" s="67">
        <f>SUM(K14:K19,K21:K28)</f>
        <v>20430000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40818000</v>
      </c>
      <c r="K31" s="57">
        <v>26730000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44994000</v>
      </c>
      <c r="K32" s="57">
        <v>23047000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111569000</v>
      </c>
      <c r="K33" s="67">
        <f>SUM(K30:K32)</f>
        <v>70207000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3028000</v>
      </c>
      <c r="K57" s="57">
        <v>3028000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34897000</v>
      </c>
      <c r="K58" s="57">
        <v>34897000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37925000</v>
      </c>
      <c r="K59" s="67">
        <f>SUM(K56:K58)</f>
        <v>37925000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54222000</v>
      </c>
      <c r="K83" s="57">
        <v>8753000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316052000</v>
      </c>
      <c r="K84" s="57">
        <v>1636000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370274000</v>
      </c>
      <c r="K85" s="67">
        <f>SUM(K82:K84)</f>
        <v>10389000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50458000</v>
      </c>
      <c r="K90" s="57">
        <v>31421000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20497000</v>
      </c>
      <c r="K92" s="57">
        <v>12828000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487668000</v>
      </c>
      <c r="K93" s="57">
        <v>196295000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197</v>
      </c>
      <c r="B5" s="12"/>
      <c r="C5" s="12"/>
      <c r="D5" s="17" t="s">
        <v>198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50962000</v>
      </c>
      <c r="K21" s="1">
        <v>32772000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50962000</v>
      </c>
      <c r="K30" s="67">
        <f>SUM(K14:K19,K21:K28)</f>
        <v>32772000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18665000</v>
      </c>
      <c r="K31" s="57">
        <v>4774000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50690000</v>
      </c>
      <c r="K32" s="57">
        <v>50690000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120317000</v>
      </c>
      <c r="K33" s="67">
        <f>SUM(K30:K32)</f>
        <v>88236000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492000</v>
      </c>
      <c r="K58" s="57">
        <v>492000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492000</v>
      </c>
      <c r="K59" s="67">
        <f>SUM(K56:K58)</f>
        <v>492000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29270000</v>
      </c>
      <c r="K72" s="1">
        <v>29270000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29270000</v>
      </c>
      <c r="K82" s="67">
        <f>SUM(K65:K70,K72:K80)</f>
        <v>29270000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2155000</v>
      </c>
      <c r="K83" s="57">
        <v>2155000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7973000</v>
      </c>
      <c r="K84" s="57">
        <v>7973000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39398000</v>
      </c>
      <c r="K85" s="67">
        <f>SUM(K82:K84)</f>
        <v>39398000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62409000</v>
      </c>
      <c r="K90" s="57">
        <v>43674000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1250000</v>
      </c>
      <c r="K92" s="57">
        <v>1250000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64139000</v>
      </c>
      <c r="K93" s="57">
        <v>64139000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200</v>
      </c>
      <c r="B5" s="12"/>
      <c r="C5" s="12"/>
      <c r="D5" s="17" t="s">
        <v>201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2590000</v>
      </c>
      <c r="K22" s="1">
        <v>2072000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2590000</v>
      </c>
      <c r="K30" s="67">
        <f>SUM(K14:K19,K21:K28)</f>
        <v>2072000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201733000</v>
      </c>
      <c r="K31" s="57">
        <v>149220000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204323000</v>
      </c>
      <c r="K33" s="67">
        <f>SUM(K30:K32)</f>
        <v>151292000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310000</v>
      </c>
      <c r="K47" s="1">
        <v>310000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310000</v>
      </c>
      <c r="K56" s="67">
        <f>SUM(K39:K44,K46:K54)</f>
        <v>310000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36120000</v>
      </c>
      <c r="K57" s="57">
        <v>30825000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36430000</v>
      </c>
      <c r="K59" s="67">
        <f>SUM(K56:K58)</f>
        <v>31135000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124000</v>
      </c>
      <c r="K73" s="1">
        <v>124000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124000</v>
      </c>
      <c r="K82" s="67">
        <f>SUM(K65:K70,K72:K80)</f>
        <v>124000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13922000</v>
      </c>
      <c r="K83" s="57">
        <v>6892000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14046000</v>
      </c>
      <c r="K85" s="67">
        <f>SUM(K82:K84)</f>
        <v>7016000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18634000</v>
      </c>
      <c r="K90" s="57">
        <v>13231000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20612000</v>
      </c>
      <c r="K92" s="57">
        <v>14762000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6598000</v>
      </c>
      <c r="K93" s="57">
        <v>2113000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203</v>
      </c>
      <c r="B5" s="12"/>
      <c r="C5" s="12"/>
      <c r="D5" s="17" t="s">
        <v>204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-2000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238341000</v>
      </c>
      <c r="K22" s="1">
        <v>232723000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238341000</v>
      </c>
      <c r="K30" s="67">
        <f>SUM(K14:K19,K21:K28)</f>
        <v>232721000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12560000</v>
      </c>
      <c r="K31" s="57">
        <v>12560000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496000</v>
      </c>
      <c r="K32" s="57">
        <v>496000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251397000</v>
      </c>
      <c r="K33" s="67">
        <f>SUM(K30:K32)</f>
        <v>245777000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-68000</v>
      </c>
      <c r="K40" s="1">
        <v>-68000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87279000</v>
      </c>
      <c r="K47" s="1">
        <v>85166000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87211000</v>
      </c>
      <c r="K56" s="67">
        <f>SUM(K39:K44,K46:K54)</f>
        <v>85098000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1687000</v>
      </c>
      <c r="K57" s="57">
        <v>1687000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88898000</v>
      </c>
      <c r="K59" s="67">
        <f>SUM(K56:K58)</f>
        <v>86785000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-5472000</v>
      </c>
      <c r="K66" s="1">
        <v>-4914000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48773000</v>
      </c>
      <c r="K73" s="1">
        <v>47291000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43301000</v>
      </c>
      <c r="K82" s="67">
        <f>SUM(K65:K70,K72:K80)</f>
        <v>42377000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-23968000</v>
      </c>
      <c r="K83" s="57">
        <v>-23968000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19333000</v>
      </c>
      <c r="K85" s="67">
        <f>SUM(K82:K84)</f>
        <v>18409000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70831000</v>
      </c>
      <c r="K90" s="57">
        <v>69153000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22028000</v>
      </c>
      <c r="K92" s="57">
        <v>21903000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24632000</v>
      </c>
      <c r="K93" s="57">
        <v>24058000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206</v>
      </c>
      <c r="B5" s="12"/>
      <c r="C5" s="12"/>
      <c r="D5" s="17" t="s">
        <v>207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574000</v>
      </c>
      <c r="K15" s="1">
        <v>574000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194518000</v>
      </c>
      <c r="K17" s="1">
        <v>194518000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17633000</v>
      </c>
      <c r="K21" s="1">
        <v>17633000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3158000</v>
      </c>
      <c r="K27" s="1">
        <v>3158000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215883000</v>
      </c>
      <c r="K30" s="67">
        <f>SUM(K14:K19,K21:K28)</f>
        <v>215883000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2540000</v>
      </c>
      <c r="K31" s="57">
        <v>2540000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218423000</v>
      </c>
      <c r="K33" s="67">
        <f>SUM(K30:K32)</f>
        <v>218423000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66855000</v>
      </c>
      <c r="K42" s="1">
        <v>66855000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4861000</v>
      </c>
      <c r="K46" s="1">
        <v>4861000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71716000</v>
      </c>
      <c r="K56" s="67">
        <f>SUM(K39:K44,K46:K54)</f>
        <v>71716000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625000</v>
      </c>
      <c r="K57" s="57">
        <v>625000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72341000</v>
      </c>
      <c r="K59" s="67">
        <f>SUM(K56:K58)</f>
        <v>72341000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6901000</v>
      </c>
      <c r="K68" s="1">
        <v>6901000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564000</v>
      </c>
      <c r="K72" s="1">
        <v>564000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7465000</v>
      </c>
      <c r="K82" s="67">
        <f>SUM(K65:K70,K72:K80)</f>
        <v>7465000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7465000</v>
      </c>
      <c r="K85" s="67">
        <f>SUM(K82:K84)</f>
        <v>7465000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93712000</v>
      </c>
      <c r="K90" s="57">
        <v>93712000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9773000</v>
      </c>
      <c r="K92" s="57">
        <v>9773000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209</v>
      </c>
      <c r="B5" s="12"/>
      <c r="C5" s="12"/>
      <c r="D5" s="17" t="s">
        <v>210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12372000</v>
      </c>
      <c r="K21" s="1">
        <v>7098000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27879000</v>
      </c>
      <c r="K22" s="1">
        <v>27879000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40251000</v>
      </c>
      <c r="K30" s="67">
        <f>SUM(K14:K19,K21:K28)</f>
        <v>34977000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40251000</v>
      </c>
      <c r="K33" s="67">
        <f>SUM(K30:K32)</f>
        <v>34977000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88000</v>
      </c>
      <c r="K46" s="1">
        <v>88000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4905000</v>
      </c>
      <c r="K47" s="1">
        <v>4905000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4993000</v>
      </c>
      <c r="K56" s="67">
        <f>SUM(K39:K44,K46:K54)</f>
        <v>4993000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4993000</v>
      </c>
      <c r="K59" s="67">
        <f>SUM(K56:K58)</f>
        <v>4993000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1588000</v>
      </c>
      <c r="K72" s="1">
        <v>1588000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125000</v>
      </c>
      <c r="K73" s="1">
        <v>125000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1713000</v>
      </c>
      <c r="K82" s="67">
        <f>SUM(K65:K70,K72:K80)</f>
        <v>1713000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1713000</v>
      </c>
      <c r="K85" s="67">
        <f>SUM(K82:K84)</f>
        <v>1713000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13035000</v>
      </c>
      <c r="K90" s="57">
        <v>11885000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3725000</v>
      </c>
      <c r="K92" s="57">
        <v>3725000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3400000</v>
      </c>
      <c r="K93" s="57">
        <v>2500000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212</v>
      </c>
      <c r="B5" s="12"/>
      <c r="C5" s="12"/>
      <c r="D5" s="17" t="s">
        <v>213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1793437000</v>
      </c>
      <c r="K15" s="1">
        <v>1791000000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2936293000</v>
      </c>
      <c r="K17" s="1">
        <v>2924771000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1147154000</v>
      </c>
      <c r="K18" s="1">
        <v>1143994000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3837000</v>
      </c>
      <c r="K19" s="1">
        <v>3828000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550202000</v>
      </c>
      <c r="K21" s="1">
        <v>500183000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3348509000</v>
      </c>
      <c r="K22" s="1">
        <v>3314560000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581725000</v>
      </c>
      <c r="K23" s="1">
        <v>580388000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200866000</v>
      </c>
      <c r="K28" s="1">
        <v>200866000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10562023000</v>
      </c>
      <c r="K30" s="67">
        <f>SUM(K14:K19,K21:K28)</f>
        <v>10459590000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71594000</v>
      </c>
      <c r="K32" s="57">
        <v>71594000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10633617000</v>
      </c>
      <c r="K33" s="67">
        <f>SUM(K30:K32)</f>
        <v>10531184000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361207000</v>
      </c>
      <c r="K40" s="1">
        <v>361207000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1502833000</v>
      </c>
      <c r="K42" s="1">
        <v>1498122000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312960000</v>
      </c>
      <c r="K43" s="1">
        <v>312620000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1007000</v>
      </c>
      <c r="K44" s="1">
        <v>1007000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128307000</v>
      </c>
      <c r="K46" s="1">
        <v>126563000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1439551000</v>
      </c>
      <c r="K47" s="1">
        <v>1420779000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368139000</v>
      </c>
      <c r="K48" s="1">
        <v>368139000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17716000</v>
      </c>
      <c r="K53" s="1">
        <v>17716000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4131720000</v>
      </c>
      <c r="K56" s="67">
        <f>SUM(K39:K44,K46:K54)</f>
        <v>4106153000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44562000</v>
      </c>
      <c r="K58" s="57">
        <v>44562000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4176282000</v>
      </c>
      <c r="K59" s="67">
        <f>SUM(K56:K58)</f>
        <v>4150715000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907488000</v>
      </c>
      <c r="K66" s="1">
        <v>907488000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226524000</v>
      </c>
      <c r="K68" s="1">
        <v>224500000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680154000</v>
      </c>
      <c r="K69" s="1">
        <v>682257000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337000</v>
      </c>
      <c r="K70" s="1">
        <v>337000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227822000</v>
      </c>
      <c r="K72" s="1">
        <v>198835000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1103472000</v>
      </c>
      <c r="K73" s="1">
        <v>1078214000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83729000</v>
      </c>
      <c r="K74" s="1">
        <v>83729000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114169000</v>
      </c>
      <c r="K79" s="1">
        <v>114169000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231050000</v>
      </c>
      <c r="K80" s="57">
        <v>231050000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3574745000</v>
      </c>
      <c r="K82" s="67">
        <f>SUM(K65:K70,K72:K80)</f>
        <v>3520579000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61890000</v>
      </c>
      <c r="K84" s="57">
        <v>61890000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3636635000</v>
      </c>
      <c r="K85" s="67">
        <f>SUM(K82:K84)</f>
        <v>3582469000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6483525000</v>
      </c>
      <c r="K90" s="57">
        <v>6442242000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31670000</v>
      </c>
      <c r="K91" s="57">
        <v>31670000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1419375000</v>
      </c>
      <c r="K92" s="57">
        <v>1414388000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18396831000</v>
      </c>
      <c r="K93" s="57">
        <v>18192369000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215</v>
      </c>
      <c r="B5" s="12"/>
      <c r="C5" s="12"/>
      <c r="D5" s="17" t="s">
        <v>216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14289000</v>
      </c>
      <c r="K21" s="1">
        <v>4342000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14289000</v>
      </c>
      <c r="K30" s="67">
        <f>SUM(K14:K19,K21:K28)</f>
        <v>4342000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14289000</v>
      </c>
      <c r="K33" s="67">
        <f>SUM(K30:K32)</f>
        <v>4342000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3445000</v>
      </c>
      <c r="K46" s="1">
        <v>3445000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3445000</v>
      </c>
      <c r="K56" s="67">
        <f>SUM(K39:K44,K46:K54)</f>
        <v>3445000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3445000</v>
      </c>
      <c r="K59" s="67">
        <f>SUM(K56:K58)</f>
        <v>3445000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5364000</v>
      </c>
      <c r="K72" s="1">
        <v>3868000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5364000</v>
      </c>
      <c r="K82" s="67">
        <f>SUM(K65:K70,K72:K80)</f>
        <v>3868000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5364000</v>
      </c>
      <c r="K85" s="67">
        <f>SUM(K82:K84)</f>
        <v>3868000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9668000</v>
      </c>
      <c r="K90" s="57">
        <v>2391000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10864000</v>
      </c>
      <c r="K93" s="57">
        <v>5943000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218</v>
      </c>
      <c r="B5" s="12"/>
      <c r="C5" s="12"/>
      <c r="D5" s="17" t="s">
        <v>219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50618000</v>
      </c>
      <c r="K21" s="1">
        <v>43685000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77147000</v>
      </c>
      <c r="K25" s="1">
        <v>65150000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127765000</v>
      </c>
      <c r="K30" s="67">
        <f>SUM(K14:K19,K21:K28)</f>
        <v>108835000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-321000</v>
      </c>
      <c r="K31" s="57">
        <v>-316000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127444000</v>
      </c>
      <c r="K33" s="67">
        <f>SUM(K30:K32)</f>
        <v>108519000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5903000</v>
      </c>
      <c r="K46" s="1">
        <v>5903000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159000</v>
      </c>
      <c r="K50" s="1">
        <v>159000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6062000</v>
      </c>
      <c r="K56" s="67">
        <f>SUM(K39:K44,K46:K54)</f>
        <v>6062000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6062000</v>
      </c>
      <c r="K59" s="67">
        <f>SUM(K56:K58)</f>
        <v>6062000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39152000</v>
      </c>
      <c r="K72" s="1">
        <v>39152000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15508000</v>
      </c>
      <c r="K76" s="1">
        <v>6466000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54660000</v>
      </c>
      <c r="K82" s="67">
        <f>SUM(K65:K70,K72:K80)</f>
        <v>45618000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-3320000</v>
      </c>
      <c r="K83" s="57">
        <v>-3320000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51340000</v>
      </c>
      <c r="K85" s="67">
        <f>SUM(K82:K84)</f>
        <v>42298000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550381000</v>
      </c>
      <c r="K90" s="57">
        <v>514338000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17027000</v>
      </c>
      <c r="K92" s="57">
        <v>17027000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71317000</v>
      </c>
      <c r="K93" s="57">
        <v>71317000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115</v>
      </c>
      <c r="B5" s="12"/>
      <c r="C5" s="12"/>
      <c r="D5" s="17" t="s">
        <v>116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171122000</v>
      </c>
      <c r="K16" s="1">
        <v>171122000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171122000</v>
      </c>
      <c r="K30" s="67">
        <f>SUM(K14:K19,K21:K28)</f>
        <v>171122000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171122000</v>
      </c>
      <c r="K33" s="67">
        <f>SUM(K30:K32)</f>
        <v>171122000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180310000</v>
      </c>
      <c r="K41" s="1">
        <v>180310000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180310000</v>
      </c>
      <c r="K56" s="67">
        <f>SUM(K39:K44,K46:K54)</f>
        <v>180310000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180310000</v>
      </c>
      <c r="K59" s="67">
        <f>SUM(K56:K58)</f>
        <v>180310000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1529739000</v>
      </c>
      <c r="K67" s="1">
        <v>1529739000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1529739000</v>
      </c>
      <c r="K82" s="67">
        <f>SUM(K65:K70,K72:K80)</f>
        <v>1529739000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1529739000</v>
      </c>
      <c r="K85" s="67">
        <f>SUM(K82:K84)</f>
        <v>1529739000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418706000</v>
      </c>
      <c r="K92" s="57">
        <v>418706000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20103385000</v>
      </c>
      <c r="K93" s="57">
        <v>20103385000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221</v>
      </c>
      <c r="B5" s="12"/>
      <c r="C5" s="12"/>
      <c r="D5" s="17" t="s">
        <v>222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50374000</v>
      </c>
      <c r="K19" s="1">
        <v>5617000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50374000</v>
      </c>
      <c r="K30" s="67">
        <f>SUM(K14:K19,K21:K28)</f>
        <v>5617000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136301000</v>
      </c>
      <c r="K31" s="57">
        <v>8224000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186675000</v>
      </c>
      <c r="K33" s="67">
        <f>SUM(K30:K32)</f>
        <v>13841000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4914000</v>
      </c>
      <c r="K44" s="1">
        <v>863000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4914000</v>
      </c>
      <c r="K56" s="67">
        <f>SUM(K39:K44,K46:K54)</f>
        <v>863000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8848000</v>
      </c>
      <c r="K57" s="57">
        <v>1554000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13762000</v>
      </c>
      <c r="K59" s="67">
        <f>SUM(K56:K58)</f>
        <v>2417000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29928000</v>
      </c>
      <c r="K70" s="1">
        <v>4807000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29928000</v>
      </c>
      <c r="K82" s="67">
        <f>SUM(K65:K70,K72:K80)</f>
        <v>4807000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72247000</v>
      </c>
      <c r="K83" s="57">
        <v>10080000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102175000</v>
      </c>
      <c r="K85" s="67">
        <f>SUM(K82:K84)</f>
        <v>14887000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5003000</v>
      </c>
      <c r="K90" s="57">
        <v>1553000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3401000</v>
      </c>
      <c r="K92" s="57">
        <v>341000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9293000</v>
      </c>
      <c r="K93" s="57">
        <v>10344000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224</v>
      </c>
      <c r="B5" s="12"/>
      <c r="C5" s="12"/>
      <c r="D5" s="17" t="s">
        <v>225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4126000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471108000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263608000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305227000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120278000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1164347000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1164347000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227</v>
      </c>
      <c r="B5" s="12"/>
      <c r="C5" s="12"/>
      <c r="D5" s="17" t="s">
        <v>228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10809000</v>
      </c>
      <c r="K17" s="1">
        <v>7009000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5574000</v>
      </c>
      <c r="K18" s="1">
        <v>3874000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99788000</v>
      </c>
      <c r="K21" s="1">
        <v>41086000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116171000</v>
      </c>
      <c r="K30" s="67">
        <f>SUM(K14:K19,K21:K28)</f>
        <v>51969000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116171000</v>
      </c>
      <c r="K33" s="67">
        <f>SUM(K30:K32)</f>
        <v>51969000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3399000</v>
      </c>
      <c r="K42" s="1">
        <v>3399000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1392000</v>
      </c>
      <c r="K43" s="1">
        <v>1392000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3740000</v>
      </c>
      <c r="K46" s="1">
        <v>3740000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8531000</v>
      </c>
      <c r="K56" s="67">
        <f>SUM(K39:K44,K46:K54)</f>
        <v>8531000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8531000</v>
      </c>
      <c r="K59" s="67">
        <f>SUM(K56:K58)</f>
        <v>8531000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931000</v>
      </c>
      <c r="K68" s="1">
        <v>-260000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1909000</v>
      </c>
      <c r="K69" s="1">
        <v>-1546000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33948000</v>
      </c>
      <c r="K72" s="1">
        <v>8636000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36788000</v>
      </c>
      <c r="K82" s="67">
        <f>SUM(K65:K70,K72:K80)</f>
        <v>6830000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36788000</v>
      </c>
      <c r="K85" s="67">
        <f>SUM(K82:K84)</f>
        <v>6830000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81740000</v>
      </c>
      <c r="K90" s="57">
        <v>37836000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10013000</v>
      </c>
      <c r="K92" s="57">
        <v>4816000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57502000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230</v>
      </c>
      <c r="B5" s="12"/>
      <c r="C5" s="12"/>
      <c r="D5" s="17" t="s">
        <v>231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-563000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13394000</v>
      </c>
      <c r="K21" s="1">
        <v>1606000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13394000</v>
      </c>
      <c r="K30" s="67">
        <f>SUM(K14:K19,K21:K28)</f>
        <v>1043000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4033000</v>
      </c>
      <c r="K31" s="57">
        <v>541000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17427000</v>
      </c>
      <c r="K33" s="67">
        <f>SUM(K30:K32)</f>
        <v>1584000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-21000</v>
      </c>
      <c r="K40" s="1">
        <v>-21000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-21000</v>
      </c>
      <c r="K56" s="67">
        <f>SUM(K39:K44,K46:K54)</f>
        <v>-21000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-21000</v>
      </c>
      <c r="K59" s="67">
        <f>SUM(K56:K58)</f>
        <v>-21000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21000</v>
      </c>
      <c r="K66" s="1">
        <v>21000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34000</v>
      </c>
      <c r="K68" s="1">
        <v>34000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1019000</v>
      </c>
      <c r="K70" s="1">
        <v>1019000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1074000</v>
      </c>
      <c r="K82" s="67">
        <f>SUM(K65:K70,K72:K80)</f>
        <v>1074000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1074000</v>
      </c>
      <c r="K85" s="67">
        <f>SUM(K82:K84)</f>
        <v>1074000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2913000</v>
      </c>
      <c r="K90" s="57">
        <v>497000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1441000</v>
      </c>
      <c r="K91" s="57">
        <v>1441000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233</v>
      </c>
      <c r="B5" s="12"/>
      <c r="C5" s="12"/>
      <c r="D5" s="17" t="s">
        <v>234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-32000</v>
      </c>
      <c r="K21" s="1">
        <v>-32000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-32000</v>
      </c>
      <c r="K30" s="67">
        <f>SUM(K14:K19,K21:K28)</f>
        <v>-32000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-32000</v>
      </c>
      <c r="K33" s="67">
        <f>SUM(K30:K32)</f>
        <v>-32000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24000</v>
      </c>
      <c r="K72" s="1">
        <v>24000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24000</v>
      </c>
      <c r="K82" s="67">
        <f>SUM(K65:K70,K72:K80)</f>
        <v>24000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24000</v>
      </c>
      <c r="K85" s="67">
        <f>SUM(K82:K84)</f>
        <v>24000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8377000</v>
      </c>
      <c r="K90" s="57">
        <v>8377000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212000</v>
      </c>
      <c r="K92" s="57">
        <v>212000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530000</v>
      </c>
      <c r="K93" s="57">
        <v>530000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236</v>
      </c>
      <c r="B5" s="12"/>
      <c r="C5" s="12"/>
      <c r="D5" s="17" t="s">
        <v>237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45934000</v>
      </c>
      <c r="K84" s="57">
        <v>45934000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45934000</v>
      </c>
      <c r="K85" s="67">
        <f>SUM(K82:K84)</f>
        <v>45934000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3462000</v>
      </c>
      <c r="K93" s="57">
        <v>3462000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239</v>
      </c>
      <c r="B5" s="12"/>
      <c r="C5" s="12"/>
      <c r="D5" s="17" t="s">
        <v>240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941957000</v>
      </c>
      <c r="K15" s="1">
        <v>929118000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5497091000</v>
      </c>
      <c r="K17" s="1">
        <v>5445294000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1691211000</v>
      </c>
      <c r="K18" s="1">
        <v>1688167000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484075000</v>
      </c>
      <c r="K19" s="1">
        <v>364261000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1909939000</v>
      </c>
      <c r="K21" s="1">
        <v>1471806000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2124143000</v>
      </c>
      <c r="K22" s="1">
        <v>2096718000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319702000</v>
      </c>
      <c r="K23" s="1">
        <v>319702000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1837000</v>
      </c>
      <c r="K28" s="1">
        <v>1837000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12969955000</v>
      </c>
      <c r="K30" s="67">
        <f>SUM(K14:K19,K21:K28)</f>
        <v>12316903000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17961405000</v>
      </c>
      <c r="K31" s="57">
        <v>17253554000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707112000</v>
      </c>
      <c r="K32" s="57">
        <v>656616000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31638472000</v>
      </c>
      <c r="K33" s="67">
        <f>SUM(K30:K32)</f>
        <v>30227073000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154630000</v>
      </c>
      <c r="K40" s="1">
        <v>154269000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3092969000</v>
      </c>
      <c r="K42" s="1">
        <v>3059869000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494853000</v>
      </c>
      <c r="K43" s="1">
        <v>494853000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155585000</v>
      </c>
      <c r="K44" s="1">
        <v>106301000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357989000</v>
      </c>
      <c r="K46" s="1">
        <v>339792000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841743000</v>
      </c>
      <c r="K47" s="1">
        <v>841743000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193532000</v>
      </c>
      <c r="K48" s="1">
        <v>193532000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1042000</v>
      </c>
      <c r="K53" s="1">
        <v>1042000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5292343000</v>
      </c>
      <c r="K56" s="67">
        <f>SUM(K39:K44,K46:K54)</f>
        <v>5191401000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6126546000</v>
      </c>
      <c r="K57" s="57">
        <v>6104145000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19245000</v>
      </c>
      <c r="K58" s="57">
        <v>15844000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11438134000</v>
      </c>
      <c r="K59" s="67">
        <f>SUM(K56:K58)</f>
        <v>11311390000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353599000</v>
      </c>
      <c r="K66" s="1">
        <v>353093000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409707000</v>
      </c>
      <c r="K68" s="1">
        <v>405604000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540869000</v>
      </c>
      <c r="K69" s="1">
        <v>517470000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105493000</v>
      </c>
      <c r="K70" s="1">
        <v>72440000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935227000</v>
      </c>
      <c r="K72" s="1">
        <v>747325000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538149000</v>
      </c>
      <c r="K73" s="1">
        <v>531104000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14545000</v>
      </c>
      <c r="K74" s="1">
        <v>14545000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1054000</v>
      </c>
      <c r="K79" s="1">
        <v>1054000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353605000</v>
      </c>
      <c r="K80" s="57">
        <v>353605000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3252248000</v>
      </c>
      <c r="K82" s="67">
        <f>SUM(K65:K70,K72:K80)</f>
        <v>2996240000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4780397000</v>
      </c>
      <c r="K83" s="57">
        <v>4378171000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313346000</v>
      </c>
      <c r="K84" s="57">
        <v>228549000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8345991000</v>
      </c>
      <c r="K85" s="67">
        <f>SUM(K82:K84)</f>
        <v>7602960000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17842752000</v>
      </c>
      <c r="K90" s="57">
        <v>16941505000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3651221000</v>
      </c>
      <c r="K92" s="57">
        <v>3568588000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42858976000</v>
      </c>
      <c r="K93" s="57">
        <v>41003097000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242</v>
      </c>
      <c r="B5" s="12"/>
      <c r="C5" s="12"/>
      <c r="D5" s="17" t="s">
        <v>243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34929000</v>
      </c>
      <c r="K15" s="1">
        <v>27962000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3703000</v>
      </c>
      <c r="K21" s="1">
        <v>3623000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24659000</v>
      </c>
      <c r="K22" s="1">
        <v>24452000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47912000</v>
      </c>
      <c r="K28" s="1">
        <v>47512000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111203000</v>
      </c>
      <c r="K30" s="67">
        <f>SUM(K14:K19,K21:K28)</f>
        <v>103549000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14156000</v>
      </c>
      <c r="K31" s="57">
        <v>14104000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125359000</v>
      </c>
      <c r="K33" s="67">
        <f>SUM(K30:K32)</f>
        <v>117653000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6448000</v>
      </c>
      <c r="K40" s="1">
        <v>4585000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633000</v>
      </c>
      <c r="K47" s="1">
        <v>633000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1190000</v>
      </c>
      <c r="K53" s="1">
        <v>1189000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8271000</v>
      </c>
      <c r="K56" s="67">
        <f>SUM(K39:K44,K46:K54)</f>
        <v>6407000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243000</v>
      </c>
      <c r="K57" s="57">
        <v>243000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8514000</v>
      </c>
      <c r="K59" s="67">
        <f>SUM(K56:K58)</f>
        <v>6650000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5950000</v>
      </c>
      <c r="K66" s="1">
        <v>4653000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449000</v>
      </c>
      <c r="K72" s="1">
        <v>449000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1212000</v>
      </c>
      <c r="K73" s="1">
        <v>1212000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5042000</v>
      </c>
      <c r="K79" s="1">
        <v>5042000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12653000</v>
      </c>
      <c r="K82" s="67">
        <f>SUM(K65:K70,K72:K80)</f>
        <v>11356000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364000</v>
      </c>
      <c r="K83" s="57">
        <v>364000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13017000</v>
      </c>
      <c r="K85" s="67">
        <f>SUM(K82:K84)</f>
        <v>11720000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31005000</v>
      </c>
      <c r="K90" s="57">
        <v>30738000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814000</v>
      </c>
      <c r="K91" s="57">
        <v>814000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2758000</v>
      </c>
      <c r="K92" s="57">
        <v>1058000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34839000</v>
      </c>
      <c r="K93" s="57">
        <v>32965000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245</v>
      </c>
      <c r="B5" s="12"/>
      <c r="C5" s="12"/>
      <c r="D5" s="17" t="s">
        <v>246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341000</v>
      </c>
      <c r="K17" s="1">
        <v>341000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7595000</v>
      </c>
      <c r="K19" s="1">
        <v>7484000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31021000</v>
      </c>
      <c r="K21" s="1">
        <v>23271000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38957000</v>
      </c>
      <c r="K30" s="67">
        <f>SUM(K14:K19,K21:K28)</f>
        <v>31096000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159341000</v>
      </c>
      <c r="K31" s="57">
        <v>129474000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53840000</v>
      </c>
      <c r="K32" s="57">
        <v>45839000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252138000</v>
      </c>
      <c r="K33" s="67">
        <f>SUM(K30:K32)</f>
        <v>206409000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1053000</v>
      </c>
      <c r="K44" s="1">
        <v>1053000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815000</v>
      </c>
      <c r="K46" s="1">
        <v>815000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1868000</v>
      </c>
      <c r="K56" s="67">
        <f>SUM(K39:K44,K46:K54)</f>
        <v>1868000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18981000</v>
      </c>
      <c r="K57" s="57">
        <v>18981000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301000</v>
      </c>
      <c r="K58" s="57">
        <v>301000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21150000</v>
      </c>
      <c r="K59" s="67">
        <f>SUM(K56:K58)</f>
        <v>21150000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-85000</v>
      </c>
      <c r="K70" s="1">
        <v>-85000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1056000</v>
      </c>
      <c r="K72" s="1">
        <v>1056000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971000</v>
      </c>
      <c r="K82" s="67">
        <f>SUM(K65:K70,K72:K80)</f>
        <v>971000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1777000</v>
      </c>
      <c r="K83" s="57">
        <v>7102000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2101000</v>
      </c>
      <c r="K84" s="57">
        <v>2101000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4849000</v>
      </c>
      <c r="K85" s="67">
        <f>SUM(K82:K84)</f>
        <v>10174000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48276000</v>
      </c>
      <c r="K90" s="57">
        <v>39684000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17614000</v>
      </c>
      <c r="K92" s="57">
        <v>17614000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382959000</v>
      </c>
      <c r="K93" s="57">
        <v>382959000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248</v>
      </c>
      <c r="B5" s="12"/>
      <c r="C5" s="12"/>
      <c r="D5" s="17" t="s">
        <v>249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110000</v>
      </c>
      <c r="K93" s="57">
        <v>110000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118</v>
      </c>
      <c r="B5" s="12"/>
      <c r="C5" s="12"/>
      <c r="D5" s="17" t="s">
        <v>119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24911000</v>
      </c>
      <c r="K21" s="1">
        <v>22579000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1857834000</v>
      </c>
      <c r="K23" s="1">
        <v>1852563000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1882745000</v>
      </c>
      <c r="K30" s="67">
        <f>SUM(K14:K19,K21:K28)</f>
        <v>1875142000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779744000</v>
      </c>
      <c r="K31" s="57">
        <v>779210000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2662489000</v>
      </c>
      <c r="K33" s="67">
        <f>SUM(K30:K32)</f>
        <v>2654352000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22129000</v>
      </c>
      <c r="K46" s="1">
        <v>22129000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1030855000</v>
      </c>
      <c r="K48" s="1">
        <v>1030855000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1052984000</v>
      </c>
      <c r="K56" s="67">
        <f>SUM(K39:K44,K46:K54)</f>
        <v>1052984000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361011000</v>
      </c>
      <c r="K57" s="57">
        <v>361011000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1413995000</v>
      </c>
      <c r="K59" s="67">
        <f>SUM(K56:K58)</f>
        <v>1413995000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248000</v>
      </c>
      <c r="K72" s="1">
        <v>248000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82889000</v>
      </c>
      <c r="K74" s="1">
        <v>82889000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83137000</v>
      </c>
      <c r="K82" s="67">
        <f>SUM(K65:K70,K72:K80)</f>
        <v>83137000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68234000</v>
      </c>
      <c r="K83" s="57">
        <v>68234000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151371000</v>
      </c>
      <c r="K85" s="67">
        <f>SUM(K82:K84)</f>
        <v>151371000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1211611000</v>
      </c>
      <c r="K90" s="57">
        <v>1208429000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132087000</v>
      </c>
      <c r="K92" s="57">
        <v>132087000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127110000</v>
      </c>
      <c r="K93" s="57">
        <v>124268000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251</v>
      </c>
      <c r="B5" s="12"/>
      <c r="C5" s="12"/>
      <c r="D5" s="17" t="s">
        <v>252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52714000</v>
      </c>
      <c r="K21" s="1">
        <v>51583000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52714000</v>
      </c>
      <c r="K30" s="67">
        <f>SUM(K14:K19,K21:K28)</f>
        <v>51583000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52714000</v>
      </c>
      <c r="K33" s="67">
        <f>SUM(K30:K32)</f>
        <v>51583000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628000</v>
      </c>
      <c r="K46" s="1">
        <v>628000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628000</v>
      </c>
      <c r="K56" s="67">
        <f>SUM(K39:K44,K46:K54)</f>
        <v>628000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628000</v>
      </c>
      <c r="K59" s="67">
        <f>SUM(K56:K58)</f>
        <v>628000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5317000</v>
      </c>
      <c r="K72" s="1">
        <v>5317000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5317000</v>
      </c>
      <c r="K82" s="67">
        <f>SUM(K65:K70,K72:K80)</f>
        <v>5317000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5317000</v>
      </c>
      <c r="K85" s="67">
        <f>SUM(K82:K84)</f>
        <v>5317000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32463000</v>
      </c>
      <c r="K90" s="57">
        <v>32463000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4223000</v>
      </c>
      <c r="K92" s="57">
        <v>4223000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39427000</v>
      </c>
      <c r="K93" s="57">
        <v>39427000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254</v>
      </c>
      <c r="B5" s="12"/>
      <c r="C5" s="12"/>
      <c r="D5" s="17" t="s">
        <v>255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32120000</v>
      </c>
      <c r="K21" s="1">
        <v>6000000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32120000</v>
      </c>
      <c r="K30" s="67">
        <f>SUM(K14:K19,K21:K28)</f>
        <v>6000000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32120000</v>
      </c>
      <c r="K33" s="67">
        <f>SUM(K30:K32)</f>
        <v>6000000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37507000</v>
      </c>
      <c r="K72" s="1">
        <v>4749000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37507000</v>
      </c>
      <c r="K82" s="67">
        <f>SUM(K65:K70,K72:K80)</f>
        <v>4749000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37507000</v>
      </c>
      <c r="K85" s="67">
        <f>SUM(K82:K84)</f>
        <v>4749000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24090000</v>
      </c>
      <c r="K90" s="57">
        <v>4500000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26800000</v>
      </c>
      <c r="K93" s="57">
        <v>3200000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257</v>
      </c>
      <c r="B5" s="12"/>
      <c r="C5" s="12"/>
      <c r="D5" s="17" t="s">
        <v>258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18405000</v>
      </c>
      <c r="K21" s="1">
        <v>6313000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18405000</v>
      </c>
      <c r="K30" s="67">
        <f>SUM(K14:K19,K21:K28)</f>
        <v>6313000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10857000</v>
      </c>
      <c r="K32" s="57">
        <v>10857000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29262000</v>
      </c>
      <c r="K33" s="67">
        <f>SUM(K30:K32)</f>
        <v>17170000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1410000</v>
      </c>
      <c r="K58" s="57">
        <v>1410000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1410000</v>
      </c>
      <c r="K59" s="67">
        <f>SUM(K56:K58)</f>
        <v>1410000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27339000</v>
      </c>
      <c r="K72" s="1">
        <v>12320000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27339000</v>
      </c>
      <c r="K82" s="67">
        <f>SUM(K65:K70,K72:K80)</f>
        <v>12320000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4797000</v>
      </c>
      <c r="K84" s="57">
        <v>4797000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32136000</v>
      </c>
      <c r="K85" s="67">
        <f>SUM(K82:K84)</f>
        <v>17117000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31388000</v>
      </c>
      <c r="K90" s="57">
        <v>29062000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2967000</v>
      </c>
      <c r="K92" s="57">
        <v>2967000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125619000</v>
      </c>
      <c r="K93" s="57">
        <v>101866000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260</v>
      </c>
      <c r="B5" s="12"/>
      <c r="C5" s="12"/>
      <c r="D5" s="17" t="s">
        <v>261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28152000</v>
      </c>
      <c r="K15" s="1">
        <v>27383000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312557000</v>
      </c>
      <c r="K17" s="1">
        <v>311926000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173084000</v>
      </c>
      <c r="K18" s="1">
        <v>47434000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318287000</v>
      </c>
      <c r="K21" s="1">
        <v>269070000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216362000</v>
      </c>
      <c r="K22" s="1">
        <v>212107000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1048442000</v>
      </c>
      <c r="K30" s="67">
        <f>SUM(K14:K19,K21:K28)</f>
        <v>867920000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210221000</v>
      </c>
      <c r="K32" s="57">
        <v>210221000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1258663000</v>
      </c>
      <c r="K33" s="67">
        <f>SUM(K30:K32)</f>
        <v>1078141000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3039000</v>
      </c>
      <c r="K40" s="1">
        <v>3039000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142383000</v>
      </c>
      <c r="K42" s="1">
        <v>142383000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40043000</v>
      </c>
      <c r="K43" s="1">
        <v>40043000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90441000</v>
      </c>
      <c r="K46" s="1">
        <v>90441000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84982000</v>
      </c>
      <c r="K47" s="1">
        <v>84982000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360888000</v>
      </c>
      <c r="K56" s="67">
        <f>SUM(K39:K44,K46:K54)</f>
        <v>360888000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47617000</v>
      </c>
      <c r="K58" s="57">
        <v>47617000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408505000</v>
      </c>
      <c r="K59" s="67">
        <f>SUM(K56:K58)</f>
        <v>408505000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15632000</v>
      </c>
      <c r="K66" s="1">
        <v>15632000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38090000</v>
      </c>
      <c r="K68" s="1">
        <v>37837000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42571000</v>
      </c>
      <c r="K69" s="1">
        <v>39538000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137627000</v>
      </c>
      <c r="K72" s="1">
        <v>132835000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69647000</v>
      </c>
      <c r="K73" s="1">
        <v>69647000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2142000</v>
      </c>
      <c r="K80" s="57">
        <v>2142000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305709000</v>
      </c>
      <c r="K82" s="67">
        <f>SUM(K65:K70,K72:K80)</f>
        <v>297631000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305709000</v>
      </c>
      <c r="K85" s="67">
        <f>SUM(K82:K84)</f>
        <v>297631000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502261000</v>
      </c>
      <c r="K90" s="57">
        <v>502261000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221374000</v>
      </c>
      <c r="K92" s="57">
        <v>217736000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1817578000</v>
      </c>
      <c r="K93" s="57">
        <v>1324887000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263</v>
      </c>
      <c r="B5" s="12"/>
      <c r="C5" s="12"/>
      <c r="D5" s="17" t="s">
        <v>264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11360000</v>
      </c>
      <c r="K15" s="1">
        <v>9461000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78464000</v>
      </c>
      <c r="K17" s="1">
        <v>77695000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49559000</v>
      </c>
      <c r="K18" s="1">
        <v>12946000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69489000</v>
      </c>
      <c r="K21" s="1">
        <v>52389000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85554000</v>
      </c>
      <c r="K22" s="1">
        <v>82228000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294426000</v>
      </c>
      <c r="K30" s="67">
        <f>SUM(K14:K19,K21:K28)</f>
        <v>234719000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63264000</v>
      </c>
      <c r="K32" s="57">
        <v>63264000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357690000</v>
      </c>
      <c r="K33" s="67">
        <f>SUM(K30:K32)</f>
        <v>297983000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2241000</v>
      </c>
      <c r="K40" s="1">
        <v>2241000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34580000</v>
      </c>
      <c r="K42" s="1">
        <v>34580000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12461000</v>
      </c>
      <c r="K43" s="1">
        <v>12461000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10835000</v>
      </c>
      <c r="K46" s="1">
        <v>10835000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27626000</v>
      </c>
      <c r="K47" s="1">
        <v>27626000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87743000</v>
      </c>
      <c r="K56" s="67">
        <f>SUM(K39:K44,K46:K54)</f>
        <v>87743000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5355000</v>
      </c>
      <c r="K58" s="57">
        <v>5355000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93098000</v>
      </c>
      <c r="K59" s="67">
        <f>SUM(K56:K58)</f>
        <v>93098000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7473000</v>
      </c>
      <c r="K66" s="1">
        <v>6990000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9706000</v>
      </c>
      <c r="K68" s="1">
        <v>28285000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14118000</v>
      </c>
      <c r="K69" s="1">
        <v>11268000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21480000</v>
      </c>
      <c r="K72" s="1">
        <v>9921000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21266000</v>
      </c>
      <c r="K73" s="1">
        <v>21266000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295000</v>
      </c>
      <c r="K80" s="57">
        <v>295000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74338000</v>
      </c>
      <c r="K82" s="67">
        <f>SUM(K65:K70,K72:K80)</f>
        <v>78025000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12165000</v>
      </c>
      <c r="K84" s="57">
        <v>12165000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86503000</v>
      </c>
      <c r="K85" s="67">
        <f>SUM(K82:K84)</f>
        <v>90190000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130125000</v>
      </c>
      <c r="K90" s="57">
        <v>130125000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34023000</v>
      </c>
      <c r="K92" s="57">
        <v>31434000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495453000</v>
      </c>
      <c r="K93" s="57">
        <v>344752000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266</v>
      </c>
      <c r="B5" s="12"/>
      <c r="C5" s="12"/>
      <c r="D5" s="17" t="s">
        <v>267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29996000</v>
      </c>
      <c r="K15" s="1">
        <v>28715000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271379000</v>
      </c>
      <c r="K17" s="1">
        <v>267743000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210078000</v>
      </c>
      <c r="K18" s="1">
        <v>44973000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305009000</v>
      </c>
      <c r="K21" s="1">
        <v>224012000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309908000</v>
      </c>
      <c r="K22" s="1">
        <v>248588000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1126370000</v>
      </c>
      <c r="K30" s="67">
        <f>SUM(K14:K19,K21:K28)</f>
        <v>814031000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330511000</v>
      </c>
      <c r="K32" s="57">
        <v>330511000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1456881000</v>
      </c>
      <c r="K33" s="67">
        <f>SUM(K30:K32)</f>
        <v>1144542000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3117000</v>
      </c>
      <c r="K40" s="1">
        <v>3117000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147328000</v>
      </c>
      <c r="K42" s="1">
        <v>147133000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38487000</v>
      </c>
      <c r="K43" s="1">
        <v>38487000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144955000</v>
      </c>
      <c r="K46" s="1">
        <v>73555000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93063000</v>
      </c>
      <c r="K47" s="1">
        <v>79128000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426950000</v>
      </c>
      <c r="K56" s="67">
        <f>SUM(K39:K44,K46:K54)</f>
        <v>341420000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32244000</v>
      </c>
      <c r="K58" s="57">
        <v>32245000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459194000</v>
      </c>
      <c r="K59" s="67">
        <f>SUM(K56:K58)</f>
        <v>373665000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15609000</v>
      </c>
      <c r="K66" s="1">
        <v>11426000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33461000</v>
      </c>
      <c r="K68" s="1">
        <v>33066000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54619000</v>
      </c>
      <c r="K69" s="1">
        <v>48889000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172509000</v>
      </c>
      <c r="K72" s="1">
        <v>104932000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96861000</v>
      </c>
      <c r="K73" s="1">
        <v>76009000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3360000</v>
      </c>
      <c r="K80" s="57">
        <v>3360000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376419000</v>
      </c>
      <c r="K82" s="67">
        <f>SUM(K65:K70,K72:K80)</f>
        <v>277682000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78942000</v>
      </c>
      <c r="K84" s="57">
        <v>78941000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455361000</v>
      </c>
      <c r="K85" s="67">
        <f>SUM(K82:K84)</f>
        <v>356623000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530182000</v>
      </c>
      <c r="K90" s="57">
        <v>530126000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154506000</v>
      </c>
      <c r="K92" s="57">
        <v>147390000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2292858000</v>
      </c>
      <c r="K93" s="57">
        <v>1687079000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269</v>
      </c>
      <c r="B5" s="12"/>
      <c r="C5" s="12"/>
      <c r="D5" s="17" t="s">
        <v>270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7820000</v>
      </c>
      <c r="K15" s="1">
        <v>6420000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41252000</v>
      </c>
      <c r="K17" s="1">
        <v>40942000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34551000</v>
      </c>
      <c r="K18" s="1">
        <v>-2602000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64266000</v>
      </c>
      <c r="K21" s="1">
        <v>48958000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48384000</v>
      </c>
      <c r="K22" s="1">
        <v>46692000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196273000</v>
      </c>
      <c r="K30" s="67">
        <f>SUM(K14:K19,K21:K28)</f>
        <v>140410000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41010000</v>
      </c>
      <c r="K32" s="57">
        <v>41010000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237283000</v>
      </c>
      <c r="K33" s="67">
        <f>SUM(K30:K32)</f>
        <v>181420000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852000</v>
      </c>
      <c r="K40" s="1">
        <v>852000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17671000</v>
      </c>
      <c r="K42" s="1">
        <v>17433000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5991000</v>
      </c>
      <c r="K43" s="1">
        <v>5991000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12419000</v>
      </c>
      <c r="K46" s="1">
        <v>12419000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9944000</v>
      </c>
      <c r="K47" s="1">
        <v>9944000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46877000</v>
      </c>
      <c r="K56" s="67">
        <f>SUM(K39:K44,K46:K54)</f>
        <v>46639000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3029000</v>
      </c>
      <c r="K58" s="57">
        <v>3029000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49906000</v>
      </c>
      <c r="K59" s="67">
        <f>SUM(K56:K58)</f>
        <v>49668000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4093000</v>
      </c>
      <c r="K66" s="1">
        <v>4085000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3422000</v>
      </c>
      <c r="K68" s="1">
        <v>3422000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5726000</v>
      </c>
      <c r="K69" s="1">
        <v>4418000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18288000</v>
      </c>
      <c r="K72" s="1">
        <v>13194000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9742000</v>
      </c>
      <c r="K73" s="1">
        <v>9376000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360000</v>
      </c>
      <c r="K80" s="57">
        <v>360000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41631000</v>
      </c>
      <c r="K82" s="67">
        <f>SUM(K65:K70,K72:K80)</f>
        <v>34855000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9813000</v>
      </c>
      <c r="K84" s="57">
        <v>9813000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51444000</v>
      </c>
      <c r="K85" s="67">
        <f>SUM(K82:K84)</f>
        <v>44668000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97134000</v>
      </c>
      <c r="K90" s="57">
        <v>97127000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30513000</v>
      </c>
      <c r="K92" s="57">
        <v>29009000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354681000</v>
      </c>
      <c r="K93" s="57">
        <v>251786000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272</v>
      </c>
      <c r="B5" s="12"/>
      <c r="C5" s="12"/>
      <c r="D5" s="17" t="s">
        <v>273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12547000</v>
      </c>
      <c r="K15" s="1">
        <v>11423000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119865000</v>
      </c>
      <c r="K17" s="1">
        <v>119616000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86069000</v>
      </c>
      <c r="K18" s="1">
        <v>24147000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123576000</v>
      </c>
      <c r="K21" s="1">
        <v>105548000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115879000</v>
      </c>
      <c r="K22" s="1">
        <v>113492000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457936000</v>
      </c>
      <c r="K30" s="67">
        <f>SUM(K14:K19,K21:K28)</f>
        <v>374226000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117025000</v>
      </c>
      <c r="K32" s="57">
        <v>114978000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574961000</v>
      </c>
      <c r="K33" s="67">
        <f>SUM(K30:K32)</f>
        <v>489204000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908000</v>
      </c>
      <c r="K40" s="1">
        <v>908000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60382000</v>
      </c>
      <c r="K42" s="1">
        <v>60382000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14397000</v>
      </c>
      <c r="K43" s="1">
        <v>14397000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21211000</v>
      </c>
      <c r="K46" s="1">
        <v>21211000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36656000</v>
      </c>
      <c r="K47" s="1">
        <v>36656000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133554000</v>
      </c>
      <c r="K56" s="67">
        <f>SUM(K39:K44,K46:K54)</f>
        <v>133554000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4543000</v>
      </c>
      <c r="K58" s="57">
        <v>4543000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138097000</v>
      </c>
      <c r="K59" s="67">
        <f>SUM(K56:K58)</f>
        <v>138097000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9425000</v>
      </c>
      <c r="K66" s="1">
        <v>6950000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19261000</v>
      </c>
      <c r="K68" s="1">
        <v>19125000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11798000</v>
      </c>
      <c r="K69" s="1">
        <v>9837000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62846000</v>
      </c>
      <c r="K72" s="1">
        <v>43475000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27143000</v>
      </c>
      <c r="K73" s="1">
        <v>25499000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1766000</v>
      </c>
      <c r="K80" s="57">
        <v>1766000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132239000</v>
      </c>
      <c r="K82" s="67">
        <f>SUM(K65:K70,K72:K80)</f>
        <v>106652000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16865000</v>
      </c>
      <c r="K84" s="57">
        <v>16865000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149104000</v>
      </c>
      <c r="K85" s="67">
        <f>SUM(K82:K84)</f>
        <v>123517000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217892000</v>
      </c>
      <c r="K90" s="57">
        <v>217892000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56936000</v>
      </c>
      <c r="K92" s="57">
        <v>53788000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1194838000</v>
      </c>
      <c r="K93" s="57">
        <v>735996000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275</v>
      </c>
      <c r="B5" s="12"/>
      <c r="C5" s="12"/>
      <c r="D5" s="17" t="s">
        <v>276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14785000</v>
      </c>
      <c r="K15" s="1">
        <v>13544000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115136000</v>
      </c>
      <c r="K17" s="1">
        <v>112635000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79980000</v>
      </c>
      <c r="K18" s="1">
        <v>7948000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128432000</v>
      </c>
      <c r="K21" s="1">
        <v>99356000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116400000</v>
      </c>
      <c r="K22" s="1">
        <v>110346000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454733000</v>
      </c>
      <c r="K30" s="67">
        <f>SUM(K14:K19,K21:K28)</f>
        <v>343829000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131573000</v>
      </c>
      <c r="K32" s="57">
        <v>131573000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586306000</v>
      </c>
      <c r="K33" s="67">
        <f>SUM(K30:K32)</f>
        <v>475402000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1364000</v>
      </c>
      <c r="K40" s="1">
        <v>1364000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59438000</v>
      </c>
      <c r="K42" s="1">
        <v>59438000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22960000</v>
      </c>
      <c r="K43" s="1">
        <v>22960000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41929000</v>
      </c>
      <c r="K46" s="1">
        <v>27742000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40552000</v>
      </c>
      <c r="K47" s="1">
        <v>40552000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166243000</v>
      </c>
      <c r="K56" s="67">
        <f>SUM(K39:K44,K46:K54)</f>
        <v>152056000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5277000</v>
      </c>
      <c r="K58" s="57">
        <v>5277000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171520000</v>
      </c>
      <c r="K59" s="67">
        <f>SUM(K56:K58)</f>
        <v>157333000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8522000</v>
      </c>
      <c r="K66" s="1">
        <v>5080000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14507000</v>
      </c>
      <c r="K68" s="1">
        <v>14121000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12659000</v>
      </c>
      <c r="K69" s="1">
        <v>11443000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37805000</v>
      </c>
      <c r="K72" s="1">
        <v>23950000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30957000</v>
      </c>
      <c r="K73" s="1">
        <v>24443000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1149000</v>
      </c>
      <c r="K80" s="57">
        <v>1149000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105599000</v>
      </c>
      <c r="K82" s="67">
        <f>SUM(K65:K70,K72:K80)</f>
        <v>80186000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40556000</v>
      </c>
      <c r="K84" s="57">
        <v>40556000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146155000</v>
      </c>
      <c r="K85" s="67">
        <f>SUM(K82:K84)</f>
        <v>120742000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225135000</v>
      </c>
      <c r="K90" s="57">
        <v>225135000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87298000</v>
      </c>
      <c r="K92" s="57">
        <v>85389000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972715000</v>
      </c>
      <c r="K93" s="57">
        <v>740418000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278</v>
      </c>
      <c r="B5" s="12"/>
      <c r="C5" s="12"/>
      <c r="D5" s="17" t="s">
        <v>279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34292000</v>
      </c>
      <c r="K15" s="1">
        <v>34238000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309070000</v>
      </c>
      <c r="K17" s="1">
        <v>302028000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207120000</v>
      </c>
      <c r="K18" s="1">
        <v>62807000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390048000</v>
      </c>
      <c r="K21" s="1">
        <v>334542000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338784000</v>
      </c>
      <c r="K22" s="1">
        <v>325881000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1279314000</v>
      </c>
      <c r="K30" s="67">
        <f>SUM(K14:K19,K21:K28)</f>
        <v>1059496000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261738000</v>
      </c>
      <c r="K32" s="57">
        <v>261738000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1541052000</v>
      </c>
      <c r="K33" s="67">
        <f>SUM(K30:K32)</f>
        <v>1321234000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3150000</v>
      </c>
      <c r="K40" s="1">
        <v>3150000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150212000</v>
      </c>
      <c r="K42" s="1">
        <v>148704000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50129000</v>
      </c>
      <c r="K43" s="1">
        <v>50129000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84130000</v>
      </c>
      <c r="K46" s="1">
        <v>84130000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124078000</v>
      </c>
      <c r="K47" s="1">
        <v>124078000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411699000</v>
      </c>
      <c r="K56" s="67">
        <f>SUM(K39:K44,K46:K54)</f>
        <v>410191000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65948000</v>
      </c>
      <c r="K58" s="57">
        <v>65948000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477647000</v>
      </c>
      <c r="K59" s="67">
        <f>SUM(K56:K58)</f>
        <v>476139000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14523000</v>
      </c>
      <c r="K66" s="1">
        <v>13934000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31204000</v>
      </c>
      <c r="K68" s="1">
        <v>29803000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68195000</v>
      </c>
      <c r="K69" s="1">
        <v>61272000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125815000</v>
      </c>
      <c r="K72" s="1">
        <v>125676000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99880000</v>
      </c>
      <c r="K73" s="1">
        <v>98887000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3150000</v>
      </c>
      <c r="K80" s="57">
        <v>3150000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342767000</v>
      </c>
      <c r="K82" s="67">
        <f>SUM(K65:K70,K72:K80)</f>
        <v>332722000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342767000</v>
      </c>
      <c r="K85" s="67">
        <f>SUM(K82:K84)</f>
        <v>332722000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614573000</v>
      </c>
      <c r="K90" s="57">
        <v>614573000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10081000</v>
      </c>
      <c r="K91" s="57">
        <v>10081000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182018000</v>
      </c>
      <c r="K92" s="57">
        <v>166361000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2250855000</v>
      </c>
      <c r="K93" s="57">
        <v>1882495000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121</v>
      </c>
      <c r="B5" s="12"/>
      <c r="C5" s="12"/>
      <c r="D5" s="17" t="s">
        <v>122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32452000</v>
      </c>
      <c r="K32" s="57">
        <v>32452000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32452000</v>
      </c>
      <c r="K33" s="67">
        <f>SUM(K30:K32)</f>
        <v>32452000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3071000</v>
      </c>
      <c r="K58" s="57">
        <v>3071000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3071000</v>
      </c>
      <c r="K59" s="67">
        <f>SUM(K56:K58)</f>
        <v>3071000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5685000</v>
      </c>
      <c r="K84" s="57">
        <v>5685000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5685000</v>
      </c>
      <c r="K85" s="67">
        <f>SUM(K82:K84)</f>
        <v>5685000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14239000</v>
      </c>
      <c r="K90" s="57">
        <v>14239000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270000</v>
      </c>
      <c r="K92" s="57">
        <v>270000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6577000</v>
      </c>
      <c r="K93" s="57">
        <v>6577000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281</v>
      </c>
      <c r="B5" s="12"/>
      <c r="C5" s="12"/>
      <c r="D5" s="17" t="s">
        <v>282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18504000</v>
      </c>
      <c r="K15" s="1">
        <v>18253000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169973000</v>
      </c>
      <c r="K17" s="1">
        <v>166770000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104943000</v>
      </c>
      <c r="K18" s="1">
        <v>45607000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184934000</v>
      </c>
      <c r="K21" s="1">
        <v>146930000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135828000</v>
      </c>
      <c r="K22" s="1">
        <v>130195000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614182000</v>
      </c>
      <c r="K30" s="67">
        <f>SUM(K14:K19,K21:K28)</f>
        <v>507755000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141461000</v>
      </c>
      <c r="K32" s="57">
        <v>141461000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755643000</v>
      </c>
      <c r="K33" s="67">
        <f>SUM(K30:K32)</f>
        <v>649216000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1473000</v>
      </c>
      <c r="K40" s="1">
        <v>1473000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76364000</v>
      </c>
      <c r="K42" s="1">
        <v>76364000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22599000</v>
      </c>
      <c r="K43" s="1">
        <v>22599000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37633000</v>
      </c>
      <c r="K46" s="1">
        <v>37633000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55533000</v>
      </c>
      <c r="K47" s="1">
        <v>55533000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193602000</v>
      </c>
      <c r="K56" s="67">
        <f>SUM(K39:K44,K46:K54)</f>
        <v>193602000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193602000</v>
      </c>
      <c r="K59" s="67">
        <f>SUM(K56:K58)</f>
        <v>193602000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6779000</v>
      </c>
      <c r="K66" s="1">
        <v>6350000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18493000</v>
      </c>
      <c r="K68" s="1">
        <v>17822000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21321000</v>
      </c>
      <c r="K69" s="1">
        <v>21036000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146964000</v>
      </c>
      <c r="K72" s="1">
        <v>62963000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39504000</v>
      </c>
      <c r="K73" s="1">
        <v>18883000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1521000</v>
      </c>
      <c r="K80" s="57">
        <v>1521000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234582000</v>
      </c>
      <c r="K82" s="67">
        <f>SUM(K65:K70,K72:K80)</f>
        <v>128575000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234582000</v>
      </c>
      <c r="K85" s="67">
        <f>SUM(K82:K84)</f>
        <v>128575000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301534000</v>
      </c>
      <c r="K90" s="57">
        <v>301534000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1000000</v>
      </c>
      <c r="K91" s="57">
        <v>1000000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94512000</v>
      </c>
      <c r="K92" s="57">
        <v>92552000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1194563000</v>
      </c>
      <c r="K93" s="57">
        <v>888233000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284</v>
      </c>
      <c r="B5" s="12"/>
      <c r="C5" s="12"/>
      <c r="D5" s="17" t="s">
        <v>285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10352000</v>
      </c>
      <c r="K15" s="1">
        <v>9306000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117176000</v>
      </c>
      <c r="K17" s="1">
        <v>114269000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70990000</v>
      </c>
      <c r="K18" s="1">
        <v>-32959000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128340000</v>
      </c>
      <c r="K21" s="1">
        <v>93160000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93059000</v>
      </c>
      <c r="K22" s="1">
        <v>89563000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419917000</v>
      </c>
      <c r="K30" s="67">
        <f>SUM(K14:K19,K21:K28)</f>
        <v>273339000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107974000</v>
      </c>
      <c r="K32" s="57">
        <v>107974000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527891000</v>
      </c>
      <c r="K33" s="67">
        <f>SUM(K30:K32)</f>
        <v>381313000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1093000</v>
      </c>
      <c r="K40" s="1">
        <v>1093000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68643000</v>
      </c>
      <c r="K42" s="1">
        <v>68040000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4204000</v>
      </c>
      <c r="K43" s="1">
        <v>4204000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25054000</v>
      </c>
      <c r="K46" s="1">
        <v>25054000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32831000</v>
      </c>
      <c r="K47" s="1">
        <v>32831000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131825000</v>
      </c>
      <c r="K56" s="67">
        <f>SUM(K39:K44,K46:K54)</f>
        <v>131222000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6839000</v>
      </c>
      <c r="K58" s="57">
        <v>6839000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138664000</v>
      </c>
      <c r="K59" s="67">
        <f>SUM(K56:K58)</f>
        <v>138061000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5102000</v>
      </c>
      <c r="K66" s="1">
        <v>2962000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28739000</v>
      </c>
      <c r="K68" s="1">
        <v>31050000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11371000</v>
      </c>
      <c r="K69" s="1">
        <v>6348000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110655000</v>
      </c>
      <c r="K72" s="1">
        <v>39677000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25972000</v>
      </c>
      <c r="K73" s="1">
        <v>19005000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2146000</v>
      </c>
      <c r="K80" s="57">
        <v>2146000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183985000</v>
      </c>
      <c r="K82" s="67">
        <f>SUM(K65:K70,K72:K80)</f>
        <v>101188000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28757000</v>
      </c>
      <c r="K84" s="57">
        <v>28757000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212742000</v>
      </c>
      <c r="K85" s="67">
        <f>SUM(K82:K84)</f>
        <v>129945000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200572000</v>
      </c>
      <c r="K90" s="57">
        <v>200572000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56730000</v>
      </c>
      <c r="K92" s="57">
        <v>44273000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950164000</v>
      </c>
      <c r="K93" s="57">
        <v>661384000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287</v>
      </c>
      <c r="B5" s="12"/>
      <c r="C5" s="12"/>
      <c r="D5" s="17" t="s">
        <v>288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32456000</v>
      </c>
      <c r="K15" s="1">
        <v>32297000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235808000</v>
      </c>
      <c r="K17" s="1">
        <v>235205000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136843000</v>
      </c>
      <c r="K18" s="1">
        <v>26024000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355964000</v>
      </c>
      <c r="K21" s="1">
        <v>297198000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182373000</v>
      </c>
      <c r="K22" s="1">
        <v>176956000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943444000</v>
      </c>
      <c r="K30" s="67">
        <f>SUM(K14:K19,K21:K28)</f>
        <v>767680000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220556000</v>
      </c>
      <c r="K32" s="57">
        <v>201372000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1164000000</v>
      </c>
      <c r="K33" s="67">
        <f>SUM(K30:K32)</f>
        <v>969052000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3530000</v>
      </c>
      <c r="K40" s="1">
        <v>3530000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110476000</v>
      </c>
      <c r="K42" s="1">
        <v>110476000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31018000</v>
      </c>
      <c r="K43" s="1">
        <v>31018000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98711000</v>
      </c>
      <c r="K46" s="1">
        <v>98711000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61170000</v>
      </c>
      <c r="K47" s="1">
        <v>61170000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304905000</v>
      </c>
      <c r="K56" s="67">
        <f>SUM(K39:K44,K46:K54)</f>
        <v>304905000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61525000</v>
      </c>
      <c r="K58" s="57">
        <v>48219000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366430000</v>
      </c>
      <c r="K59" s="67">
        <f>SUM(K56:K58)</f>
        <v>353124000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15395000</v>
      </c>
      <c r="K66" s="1">
        <v>14615000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27658000</v>
      </c>
      <c r="K68" s="1">
        <v>27245000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42112000</v>
      </c>
      <c r="K69" s="1">
        <v>29213000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127211000</v>
      </c>
      <c r="K72" s="1">
        <v>99273000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45341000</v>
      </c>
      <c r="K73" s="1">
        <v>44513000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1902000</v>
      </c>
      <c r="K80" s="57">
        <v>1902000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259619000</v>
      </c>
      <c r="K82" s="67">
        <f>SUM(K65:K70,K72:K80)</f>
        <v>216761000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259619000</v>
      </c>
      <c r="K85" s="67">
        <f>SUM(K82:K84)</f>
        <v>216761000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461657000</v>
      </c>
      <c r="K90" s="57">
        <v>461657000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95635000</v>
      </c>
      <c r="K92" s="57">
        <v>85236000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1837115000</v>
      </c>
      <c r="K93" s="57">
        <v>1393801000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290</v>
      </c>
      <c r="B5" s="12"/>
      <c r="C5" s="12"/>
      <c r="D5" s="17" t="s">
        <v>291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21297000</v>
      </c>
      <c r="K15" s="1">
        <v>19257000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169875000</v>
      </c>
      <c r="K17" s="1">
        <v>168690000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192419000</v>
      </c>
      <c r="K18" s="1">
        <v>104174000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205187000</v>
      </c>
      <c r="K21" s="1">
        <v>167995000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185753000</v>
      </c>
      <c r="K22" s="1">
        <v>179770000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774531000</v>
      </c>
      <c r="K30" s="67">
        <f>SUM(K14:K19,K21:K28)</f>
        <v>639886000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139080000</v>
      </c>
      <c r="K32" s="57">
        <v>139080000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913611000</v>
      </c>
      <c r="K33" s="67">
        <f>SUM(K30:K32)</f>
        <v>778966000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1669000</v>
      </c>
      <c r="K40" s="1">
        <v>1669000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91129000</v>
      </c>
      <c r="K42" s="1">
        <v>90829000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23088000</v>
      </c>
      <c r="K43" s="1">
        <v>23088000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45155000</v>
      </c>
      <c r="K46" s="1">
        <v>45155000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67599000</v>
      </c>
      <c r="K47" s="1">
        <v>67599000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228640000</v>
      </c>
      <c r="K56" s="67">
        <f>SUM(K39:K44,K46:K54)</f>
        <v>228340000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36617000</v>
      </c>
      <c r="K58" s="57">
        <v>27650000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265257000</v>
      </c>
      <c r="K59" s="67">
        <f>SUM(K56:K58)</f>
        <v>255990000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9365000</v>
      </c>
      <c r="K66" s="1">
        <v>9330000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23600000</v>
      </c>
      <c r="K68" s="1">
        <v>22368000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17933000</v>
      </c>
      <c r="K69" s="1">
        <v>17014000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44626000</v>
      </c>
      <c r="K72" s="1">
        <v>39290000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49410000</v>
      </c>
      <c r="K73" s="1">
        <v>48508000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-101022000</v>
      </c>
      <c r="K80" s="57">
        <v>-101022000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43912000</v>
      </c>
      <c r="K82" s="67">
        <f>SUM(K65:K70,K72:K80)</f>
        <v>35488000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-43390000</v>
      </c>
      <c r="K84" s="57">
        <v>3335000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522000</v>
      </c>
      <c r="K85" s="67">
        <f>SUM(K82:K84)</f>
        <v>38823000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337290000</v>
      </c>
      <c r="K90" s="57">
        <v>337290000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99360000</v>
      </c>
      <c r="K92" s="57">
        <v>92963000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1133284000</v>
      </c>
      <c r="K93" s="57">
        <v>876372000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293</v>
      </c>
      <c r="B5" s="12"/>
      <c r="C5" s="12"/>
      <c r="D5" s="17" t="s">
        <v>294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11573000</v>
      </c>
      <c r="K15" s="1">
        <v>9386000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117123000</v>
      </c>
      <c r="K17" s="1">
        <v>115940000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72256000</v>
      </c>
      <c r="K18" s="1">
        <v>40657000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158144000</v>
      </c>
      <c r="K21" s="1">
        <v>126014000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84523000</v>
      </c>
      <c r="K22" s="1">
        <v>81939000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443619000</v>
      </c>
      <c r="K30" s="67">
        <f>SUM(K14:K19,K21:K28)</f>
        <v>373936000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93510000</v>
      </c>
      <c r="K32" s="57">
        <v>93510000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537129000</v>
      </c>
      <c r="K33" s="67">
        <f>SUM(K30:K32)</f>
        <v>467446000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1473000</v>
      </c>
      <c r="K40" s="1">
        <v>1473000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55833000</v>
      </c>
      <c r="K42" s="1">
        <v>55833000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14723000</v>
      </c>
      <c r="K43" s="1">
        <v>14723000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29524000</v>
      </c>
      <c r="K46" s="1">
        <v>29524000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29677000</v>
      </c>
      <c r="K47" s="1">
        <v>29677000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131230000</v>
      </c>
      <c r="K56" s="67">
        <f>SUM(K39:K44,K46:K54)</f>
        <v>131230000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4324000</v>
      </c>
      <c r="K58" s="57">
        <v>4324000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135554000</v>
      </c>
      <c r="K59" s="67">
        <f>SUM(K56:K58)</f>
        <v>135554000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9294000</v>
      </c>
      <c r="K66" s="1">
        <v>6589000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13242000</v>
      </c>
      <c r="K68" s="1">
        <v>13242000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18805000</v>
      </c>
      <c r="K69" s="1">
        <v>15277000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58043000</v>
      </c>
      <c r="K72" s="1">
        <v>36297000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28053000</v>
      </c>
      <c r="K73" s="1">
        <v>24812000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38000</v>
      </c>
      <c r="K80" s="57">
        <v>38000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127475000</v>
      </c>
      <c r="K82" s="67">
        <f>SUM(K65:K70,K72:K80)</f>
        <v>96255000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14093000</v>
      </c>
      <c r="K84" s="57">
        <v>14093000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141568000</v>
      </c>
      <c r="K85" s="67">
        <f>SUM(K82:K84)</f>
        <v>110348000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211074000</v>
      </c>
      <c r="K90" s="57">
        <v>211074000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70249000</v>
      </c>
      <c r="K92" s="57">
        <v>67998000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720219000</v>
      </c>
      <c r="K93" s="57">
        <v>522777000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296</v>
      </c>
      <c r="B5" s="12"/>
      <c r="C5" s="12"/>
      <c r="D5" s="17" t="s">
        <v>297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6838000</v>
      </c>
      <c r="K15" s="1">
        <v>5925000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72372000</v>
      </c>
      <c r="K17" s="1">
        <v>71577000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47180000</v>
      </c>
      <c r="K18" s="1">
        <v>-24674000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111645000</v>
      </c>
      <c r="K21" s="1">
        <v>87082000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95746000</v>
      </c>
      <c r="K22" s="1">
        <v>92830000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333781000</v>
      </c>
      <c r="K30" s="67">
        <f>SUM(K14:K19,K21:K28)</f>
        <v>232740000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75093000</v>
      </c>
      <c r="K32" s="57">
        <v>64657000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408874000</v>
      </c>
      <c r="K33" s="67">
        <f>SUM(K30:K32)</f>
        <v>297397000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436000</v>
      </c>
      <c r="K40" s="1">
        <v>436000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25781000</v>
      </c>
      <c r="K42" s="1">
        <v>25781000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8564000</v>
      </c>
      <c r="K43" s="1">
        <v>8564000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49285000</v>
      </c>
      <c r="K46" s="1">
        <v>26237000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33300000</v>
      </c>
      <c r="K47" s="1">
        <v>33300000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117366000</v>
      </c>
      <c r="K56" s="67">
        <f>SUM(K39:K44,K46:K54)</f>
        <v>94318000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4814000</v>
      </c>
      <c r="K58" s="57">
        <v>4814000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122180000</v>
      </c>
      <c r="K59" s="67">
        <f>SUM(K56:K58)</f>
        <v>99132000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4286000</v>
      </c>
      <c r="K66" s="1">
        <v>5488000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9745000</v>
      </c>
      <c r="K68" s="1">
        <v>9025000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10312000</v>
      </c>
      <c r="K69" s="1">
        <v>9236000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44268000</v>
      </c>
      <c r="K72" s="1">
        <v>22371000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25948000</v>
      </c>
      <c r="K73" s="1">
        <v>21594000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94559000</v>
      </c>
      <c r="K82" s="67">
        <f>SUM(K65:K70,K72:K80)</f>
        <v>67714000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23383000</v>
      </c>
      <c r="K84" s="57">
        <v>23561000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117942000</v>
      </c>
      <c r="K85" s="67">
        <f>SUM(K82:K84)</f>
        <v>91275000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148064000</v>
      </c>
      <c r="K90" s="57">
        <v>148064000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60395000</v>
      </c>
      <c r="K92" s="57">
        <v>55437000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607819000</v>
      </c>
      <c r="K93" s="57">
        <v>431274000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299</v>
      </c>
      <c r="B5" s="12"/>
      <c r="C5" s="12"/>
      <c r="D5" s="17" t="s">
        <v>300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1111513000</v>
      </c>
      <c r="K15" s="1">
        <v>1110891000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136514000</v>
      </c>
      <c r="K17" s="1">
        <v>129049000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45430000</v>
      </c>
      <c r="K18" s="1">
        <v>-524144000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109784000</v>
      </c>
      <c r="K19" s="1">
        <v>103429000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242262000</v>
      </c>
      <c r="K21" s="1">
        <v>218078000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1645503000</v>
      </c>
      <c r="K30" s="67">
        <f>SUM(K14:K19,K21:K28)</f>
        <v>1037303000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6760000</v>
      </c>
      <c r="K31" s="57">
        <v>3808000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4392952000</v>
      </c>
      <c r="K32" s="57">
        <v>564890000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6045215000</v>
      </c>
      <c r="K33" s="67">
        <f>SUM(K30:K32)</f>
        <v>1606001000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276634000</v>
      </c>
      <c r="K40" s="1">
        <v>276634000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57558000</v>
      </c>
      <c r="K42" s="1">
        <v>54823000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13583000</v>
      </c>
      <c r="K43" s="1">
        <v>13583000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24885000</v>
      </c>
      <c r="K44" s="1">
        <v>24884000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27601000</v>
      </c>
      <c r="K46" s="1">
        <v>23754000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400261000</v>
      </c>
      <c r="K56" s="67">
        <f>SUM(K39:K44,K46:K54)</f>
        <v>393678000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3000</v>
      </c>
      <c r="K57" s="57">
        <v>3000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390278000</v>
      </c>
      <c r="K58" s="57">
        <v>75253000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790542000</v>
      </c>
      <c r="K59" s="67">
        <f>SUM(K56:K58)</f>
        <v>468934000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375247000</v>
      </c>
      <c r="K66" s="1">
        <v>374908000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19551000</v>
      </c>
      <c r="K68" s="1">
        <v>19211000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357211000</v>
      </c>
      <c r="K69" s="1">
        <v>264809000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36183000</v>
      </c>
      <c r="K70" s="1">
        <v>31672000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89800000</v>
      </c>
      <c r="K72" s="1">
        <v>86588000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19000</v>
      </c>
      <c r="K73" s="1">
        <v>19000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4568552000</v>
      </c>
      <c r="K80" s="57">
        <v>4562900000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5446563000</v>
      </c>
      <c r="K82" s="67">
        <f>SUM(K65:K70,K72:K80)</f>
        <v>5340107000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2174000</v>
      </c>
      <c r="K83" s="57">
        <v>2087000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1387982000</v>
      </c>
      <c r="K84" s="57">
        <v>353951000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6836719000</v>
      </c>
      <c r="K85" s="67">
        <f>SUM(K82:K84)</f>
        <v>5696145000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1941639000</v>
      </c>
      <c r="K90" s="57">
        <v>1064503000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8036000</v>
      </c>
      <c r="K91" s="57">
        <v>8036000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447479000</v>
      </c>
      <c r="K92" s="57">
        <v>277664000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14685133000</v>
      </c>
      <c r="K93" s="57">
        <v>3418409000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302</v>
      </c>
      <c r="B5" s="12"/>
      <c r="C5" s="12"/>
      <c r="D5" s="17" t="s">
        <v>303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21215000</v>
      </c>
      <c r="K15" s="1">
        <v>19918000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163245000</v>
      </c>
      <c r="K17" s="1">
        <v>162761000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115246000</v>
      </c>
      <c r="K18" s="1">
        <v>6038000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228441000</v>
      </c>
      <c r="K21" s="1">
        <v>190201000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117559000</v>
      </c>
      <c r="K22" s="1">
        <v>113620000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645706000</v>
      </c>
      <c r="K30" s="67">
        <f>SUM(K14:K19,K21:K28)</f>
        <v>492538000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113435000</v>
      </c>
      <c r="K32" s="57">
        <v>113435000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759141000</v>
      </c>
      <c r="K33" s="67">
        <f>SUM(K30:K32)</f>
        <v>605973000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2278000</v>
      </c>
      <c r="K40" s="1">
        <v>2278000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84995000</v>
      </c>
      <c r="K42" s="1">
        <v>83447000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26232000</v>
      </c>
      <c r="K43" s="1">
        <v>26232000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66610000</v>
      </c>
      <c r="K46" s="1">
        <v>64244000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46847000</v>
      </c>
      <c r="K47" s="1">
        <v>45335000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226962000</v>
      </c>
      <c r="K56" s="67">
        <f>SUM(K39:K44,K46:K54)</f>
        <v>221536000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6571000</v>
      </c>
      <c r="K58" s="57">
        <v>6571000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233533000</v>
      </c>
      <c r="K59" s="67">
        <f>SUM(K56:K58)</f>
        <v>228107000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9443000</v>
      </c>
      <c r="K66" s="1">
        <v>8978000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21227000</v>
      </c>
      <c r="K68" s="1">
        <v>21032000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19621000</v>
      </c>
      <c r="K69" s="1">
        <v>6427000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79040000</v>
      </c>
      <c r="K72" s="1">
        <v>61248000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37513000</v>
      </c>
      <c r="K73" s="1">
        <v>33617000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3651000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170495000</v>
      </c>
      <c r="K82" s="67">
        <f>SUM(K65:K70,K72:K80)</f>
        <v>131302000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27720000</v>
      </c>
      <c r="K84" s="57">
        <v>27720000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198215000</v>
      </c>
      <c r="K85" s="67">
        <f>SUM(K82:K84)</f>
        <v>159022000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321016000</v>
      </c>
      <c r="K90" s="57">
        <v>321016000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92096000</v>
      </c>
      <c r="K92" s="57">
        <v>83130000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1284100000</v>
      </c>
      <c r="K93" s="57">
        <v>999028000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305</v>
      </c>
      <c r="B5" s="12"/>
      <c r="C5" s="12"/>
      <c r="D5" s="17" t="s">
        <v>306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64090000</v>
      </c>
      <c r="K15" s="1">
        <v>63746000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510256000</v>
      </c>
      <c r="K17" s="1">
        <v>506704000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340023000</v>
      </c>
      <c r="K18" s="1">
        <v>96973000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491956000</v>
      </c>
      <c r="K21" s="1">
        <v>346754000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518214000</v>
      </c>
      <c r="K22" s="1">
        <v>426044000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1924539000</v>
      </c>
      <c r="K30" s="67">
        <f>SUM(K14:K19,K21:K28)</f>
        <v>1440221000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499321000</v>
      </c>
      <c r="K32" s="57">
        <v>499321000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2423860000</v>
      </c>
      <c r="K33" s="67">
        <f>SUM(K30:K32)</f>
        <v>1939542000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7347000</v>
      </c>
      <c r="K40" s="1">
        <v>7347000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286162000</v>
      </c>
      <c r="K42" s="1">
        <v>270336000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82379000</v>
      </c>
      <c r="K43" s="1">
        <v>82379000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133604000</v>
      </c>
      <c r="K46" s="1">
        <v>91238000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252183000</v>
      </c>
      <c r="K47" s="1">
        <v>180746000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761675000</v>
      </c>
      <c r="K56" s="67">
        <f>SUM(K39:K44,K46:K54)</f>
        <v>632046000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75011000</v>
      </c>
      <c r="K58" s="57">
        <v>75011000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836686000</v>
      </c>
      <c r="K59" s="67">
        <f>SUM(K56:K58)</f>
        <v>707057000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23541000</v>
      </c>
      <c r="K66" s="1">
        <v>23518000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59553000</v>
      </c>
      <c r="K68" s="1">
        <v>55499000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103257000</v>
      </c>
      <c r="K69" s="1">
        <v>87807000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241079000</v>
      </c>
      <c r="K72" s="1">
        <v>109303000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197918000</v>
      </c>
      <c r="K73" s="1">
        <v>113631000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4509000</v>
      </c>
      <c r="K80" s="57">
        <v>4509000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629857000</v>
      </c>
      <c r="K82" s="67">
        <f>SUM(K65:K70,K72:K80)</f>
        <v>394267000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87276000</v>
      </c>
      <c r="K84" s="57">
        <v>87276000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717133000</v>
      </c>
      <c r="K85" s="67">
        <f>SUM(K82:K84)</f>
        <v>481543000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942073000</v>
      </c>
      <c r="K90" s="57">
        <v>942073000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293554000</v>
      </c>
      <c r="K92" s="57">
        <v>283220000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3801533000</v>
      </c>
      <c r="K93" s="57">
        <v>2891601000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308</v>
      </c>
      <c r="B5" s="12"/>
      <c r="C5" s="12"/>
      <c r="D5" s="17" t="s">
        <v>309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62337000</v>
      </c>
      <c r="K15" s="1">
        <v>62144000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395455000</v>
      </c>
      <c r="K17" s="1">
        <v>391023000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240753000</v>
      </c>
      <c r="K18" s="1">
        <v>223130000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567681000</v>
      </c>
      <c r="K21" s="1">
        <v>501278000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402506000</v>
      </c>
      <c r="K22" s="1">
        <v>393718000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1668732000</v>
      </c>
      <c r="K30" s="67">
        <f>SUM(K14:K19,K21:K28)</f>
        <v>1571293000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83339000</v>
      </c>
      <c r="K32" s="57">
        <v>83339000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1752071000</v>
      </c>
      <c r="K33" s="67">
        <f>SUM(K30:K32)</f>
        <v>1654632000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4084000</v>
      </c>
      <c r="K40" s="1">
        <v>4084000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160632000</v>
      </c>
      <c r="K42" s="1">
        <v>160632000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60814000</v>
      </c>
      <c r="K43" s="1">
        <v>60814000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113170000</v>
      </c>
      <c r="K46" s="1">
        <v>111504000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161390000</v>
      </c>
      <c r="K47" s="1">
        <v>160397000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500090000</v>
      </c>
      <c r="K56" s="67">
        <f>SUM(K39:K44,K46:K54)</f>
        <v>497431000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20774000</v>
      </c>
      <c r="K58" s="57">
        <v>20774000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520864000</v>
      </c>
      <c r="K59" s="67">
        <f>SUM(K56:K58)</f>
        <v>518205000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28778000</v>
      </c>
      <c r="K66" s="1">
        <v>28778000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43443000</v>
      </c>
      <c r="K68" s="1">
        <v>43107000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54261000</v>
      </c>
      <c r="K69" s="1">
        <v>51533000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286473000</v>
      </c>
      <c r="K72" s="1">
        <v>239399000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119375000</v>
      </c>
      <c r="K73" s="1">
        <v>115824000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282000</v>
      </c>
      <c r="K80" s="57">
        <v>282000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532612000</v>
      </c>
      <c r="K82" s="67">
        <f>SUM(K65:K70,K72:K80)</f>
        <v>478923000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58466000</v>
      </c>
      <c r="K84" s="57">
        <v>58466000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591078000</v>
      </c>
      <c r="K85" s="67">
        <f>SUM(K82:K84)</f>
        <v>537389000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799422000</v>
      </c>
      <c r="K90" s="57">
        <v>799422000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338800000</v>
      </c>
      <c r="K92" s="57">
        <v>333951000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1713405000</v>
      </c>
      <c r="K93" s="57">
        <v>1398697000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124</v>
      </c>
      <c r="B5" s="12"/>
      <c r="C5" s="12"/>
      <c r="D5" s="17" t="s">
        <v>125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71238000</v>
      </c>
      <c r="K21" s="1">
        <v>71238000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662949000</v>
      </c>
      <c r="K22" s="1">
        <v>653156000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734187000</v>
      </c>
      <c r="K30" s="67">
        <f>SUM(K14:K19,K21:K28)</f>
        <v>724394000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77107000</v>
      </c>
      <c r="K31" s="57">
        <v>76966000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35268000</v>
      </c>
      <c r="K32" s="57">
        <v>35268000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846562000</v>
      </c>
      <c r="K33" s="67">
        <f>SUM(K30:K32)</f>
        <v>836628000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1242000</v>
      </c>
      <c r="K46" s="1">
        <v>1242000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32743000</v>
      </c>
      <c r="K47" s="1">
        <v>31078000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33985000</v>
      </c>
      <c r="K56" s="67">
        <f>SUM(K39:K44,K46:K54)</f>
        <v>32320000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4196000</v>
      </c>
      <c r="K57" s="57">
        <v>4196000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11172000</v>
      </c>
      <c r="K58" s="57">
        <v>11172000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49353000</v>
      </c>
      <c r="K59" s="67">
        <f>SUM(K56:K58)</f>
        <v>47688000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1877000</v>
      </c>
      <c r="K72" s="1">
        <v>1877000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54474000</v>
      </c>
      <c r="K73" s="1">
        <v>42954000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56351000</v>
      </c>
      <c r="K82" s="67">
        <f>SUM(K65:K70,K72:K80)</f>
        <v>44831000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27864000</v>
      </c>
      <c r="K83" s="57">
        <v>26679000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4517000</v>
      </c>
      <c r="K84" s="57">
        <v>4517000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88732000</v>
      </c>
      <c r="K85" s="67">
        <f>SUM(K82:K84)</f>
        <v>76027000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484476000</v>
      </c>
      <c r="K90" s="57">
        <v>484476000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17237000</v>
      </c>
      <c r="K92" s="57">
        <v>17237000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130032000</v>
      </c>
      <c r="K93" s="57">
        <v>114443000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311</v>
      </c>
      <c r="B5" s="12"/>
      <c r="C5" s="12"/>
      <c r="D5" s="17" t="s">
        <v>312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13715000</v>
      </c>
      <c r="K15" s="1">
        <v>13267000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144160000</v>
      </c>
      <c r="K17" s="1">
        <v>142088000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93088000</v>
      </c>
      <c r="K18" s="1">
        <v>17590000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159625000</v>
      </c>
      <c r="K21" s="1">
        <v>127300000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123623000</v>
      </c>
      <c r="K22" s="1">
        <v>116225000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534211000</v>
      </c>
      <c r="K30" s="67">
        <f>SUM(K14:K19,K21:K28)</f>
        <v>416470000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141709000</v>
      </c>
      <c r="K32" s="57">
        <v>141709000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675920000</v>
      </c>
      <c r="K33" s="67">
        <f>SUM(K30:K32)</f>
        <v>558179000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997000</v>
      </c>
      <c r="K40" s="1">
        <v>997000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77331000</v>
      </c>
      <c r="K42" s="1">
        <v>76965000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21586000</v>
      </c>
      <c r="K43" s="1">
        <v>21586000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43489000</v>
      </c>
      <c r="K46" s="1">
        <v>43489000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47449000</v>
      </c>
      <c r="K47" s="1">
        <v>47449000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190852000</v>
      </c>
      <c r="K56" s="67">
        <f>SUM(K39:K44,K46:K54)</f>
        <v>190486000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6860000</v>
      </c>
      <c r="K58" s="57">
        <v>6860000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197712000</v>
      </c>
      <c r="K59" s="67">
        <f>SUM(K56:K58)</f>
        <v>197346000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8109000</v>
      </c>
      <c r="K66" s="1">
        <v>5985000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19607000</v>
      </c>
      <c r="K68" s="1">
        <v>18846000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26237000</v>
      </c>
      <c r="K69" s="1">
        <v>19691000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71904000</v>
      </c>
      <c r="K72" s="1">
        <v>55658000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37466000</v>
      </c>
      <c r="K73" s="1">
        <v>36889000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-53811000</v>
      </c>
      <c r="K80" s="57">
        <v>-53811000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109512000</v>
      </c>
      <c r="K82" s="67">
        <f>SUM(K65:K70,K72:K80)</f>
        <v>83258000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26782000</v>
      </c>
      <c r="K84" s="57">
        <v>26782000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136294000</v>
      </c>
      <c r="K85" s="67">
        <f>SUM(K82:K84)</f>
        <v>110040000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253801000</v>
      </c>
      <c r="K90" s="57">
        <v>214323000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99651000</v>
      </c>
      <c r="K92" s="57">
        <v>93361000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1076129000</v>
      </c>
      <c r="K93" s="57">
        <v>820998000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314</v>
      </c>
      <c r="B5" s="12"/>
      <c r="C5" s="12"/>
      <c r="D5" s="17" t="s">
        <v>315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20485000</v>
      </c>
      <c r="K15" s="1">
        <v>18315000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198440000</v>
      </c>
      <c r="K17" s="1">
        <v>195729000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124098000</v>
      </c>
      <c r="K18" s="1">
        <v>-55777000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181195000</v>
      </c>
      <c r="K21" s="1">
        <v>155707000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173147000</v>
      </c>
      <c r="K22" s="1">
        <v>166847000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697365000</v>
      </c>
      <c r="K30" s="67">
        <f>SUM(K14:K19,K21:K28)</f>
        <v>480821000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173222000</v>
      </c>
      <c r="K32" s="57">
        <v>173222000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870587000</v>
      </c>
      <c r="K33" s="67">
        <f>SUM(K30:K32)</f>
        <v>654043000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2648000</v>
      </c>
      <c r="K40" s="1">
        <v>2648000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95124000</v>
      </c>
      <c r="K42" s="1">
        <v>94912000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27797000</v>
      </c>
      <c r="K43" s="1">
        <v>27797000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48324000</v>
      </c>
      <c r="K46" s="1">
        <v>45458000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73225000</v>
      </c>
      <c r="K47" s="1">
        <v>73225000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247118000</v>
      </c>
      <c r="K56" s="67">
        <f>SUM(K39:K44,K46:K54)</f>
        <v>244040000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9557000</v>
      </c>
      <c r="K58" s="57">
        <v>9557000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256675000</v>
      </c>
      <c r="K59" s="67">
        <f>SUM(K56:K58)</f>
        <v>253597000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11867000</v>
      </c>
      <c r="K66" s="1">
        <v>8690000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26816000</v>
      </c>
      <c r="K68" s="1">
        <v>26755000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29051000</v>
      </c>
      <c r="K69" s="1">
        <v>21245000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56635000</v>
      </c>
      <c r="K72" s="1">
        <v>55288000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60633000</v>
      </c>
      <c r="K73" s="1">
        <v>60569000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1574000</v>
      </c>
      <c r="K80" s="57">
        <v>1574000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186576000</v>
      </c>
      <c r="K82" s="67">
        <f>SUM(K65:K70,K72:K80)</f>
        <v>174121000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33793000</v>
      </c>
      <c r="K84" s="57">
        <v>33793000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220369000</v>
      </c>
      <c r="K85" s="67">
        <f>SUM(K82:K84)</f>
        <v>207914000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333838000</v>
      </c>
      <c r="K90" s="57">
        <v>333838000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3800000</v>
      </c>
      <c r="K91" s="57">
        <v>3800000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99276000</v>
      </c>
      <c r="K92" s="57">
        <v>95596000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1411569000</v>
      </c>
      <c r="K93" s="57">
        <v>1003434000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317</v>
      </c>
      <c r="B5" s="12"/>
      <c r="C5" s="12"/>
      <c r="D5" s="17" t="s">
        <v>318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11102000</v>
      </c>
      <c r="K15" s="1">
        <v>10103000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145734000</v>
      </c>
      <c r="K17" s="1">
        <v>145532000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105063000</v>
      </c>
      <c r="K18" s="1">
        <v>17593000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170433000</v>
      </c>
      <c r="K21" s="1">
        <v>140830000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103750000</v>
      </c>
      <c r="K22" s="1">
        <v>99483000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536082000</v>
      </c>
      <c r="K30" s="67">
        <f>SUM(K14:K19,K21:K28)</f>
        <v>413541000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102342000</v>
      </c>
      <c r="K32" s="57">
        <v>95457000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638424000</v>
      </c>
      <c r="K33" s="67">
        <f>SUM(K30:K32)</f>
        <v>508998000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1239000</v>
      </c>
      <c r="K40" s="1">
        <v>1239000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80920000</v>
      </c>
      <c r="K42" s="1">
        <v>80920000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20330000</v>
      </c>
      <c r="K43" s="1">
        <v>20330000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47301000</v>
      </c>
      <c r="K46" s="1">
        <v>47301000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45724000</v>
      </c>
      <c r="K47" s="1">
        <v>45724000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195514000</v>
      </c>
      <c r="K56" s="67">
        <f>SUM(K39:K44,K46:K54)</f>
        <v>195514000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1753000</v>
      </c>
      <c r="K58" s="57">
        <v>1753000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197267000</v>
      </c>
      <c r="K59" s="67">
        <f>SUM(K56:K58)</f>
        <v>197267000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7261000</v>
      </c>
      <c r="K66" s="1">
        <v>6801000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20091000</v>
      </c>
      <c r="K68" s="1">
        <v>20091000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26277000</v>
      </c>
      <c r="K69" s="1">
        <v>22833000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55305000</v>
      </c>
      <c r="K72" s="1">
        <v>29199000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37330000</v>
      </c>
      <c r="K73" s="1">
        <v>34907000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1995000</v>
      </c>
      <c r="K80" s="57">
        <v>1995000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148259000</v>
      </c>
      <c r="K82" s="67">
        <f>SUM(K65:K70,K72:K80)</f>
        <v>115826000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32296000</v>
      </c>
      <c r="K84" s="57">
        <v>32296000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180555000</v>
      </c>
      <c r="K85" s="67">
        <f>SUM(K82:K84)</f>
        <v>148122000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254776000</v>
      </c>
      <c r="K90" s="57">
        <v>254751000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60130000</v>
      </c>
      <c r="K92" s="57">
        <v>57983000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972251000</v>
      </c>
      <c r="K93" s="57">
        <v>706089000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320</v>
      </c>
      <c r="B5" s="12"/>
      <c r="C5" s="12"/>
      <c r="D5" s="17" t="s">
        <v>321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22691000</v>
      </c>
      <c r="K15" s="1">
        <v>22570000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197850000</v>
      </c>
      <c r="K17" s="1">
        <v>195963000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149483000</v>
      </c>
      <c r="K18" s="1">
        <v>14433000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170378000</v>
      </c>
      <c r="K21" s="1">
        <v>135116000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164155000</v>
      </c>
      <c r="K22" s="1">
        <v>156256000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704557000</v>
      </c>
      <c r="K30" s="67">
        <f>SUM(K14:K19,K21:K28)</f>
        <v>524338000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142226000</v>
      </c>
      <c r="K32" s="57">
        <v>142226000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846783000</v>
      </c>
      <c r="K33" s="67">
        <f>SUM(K30:K32)</f>
        <v>666564000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1637000</v>
      </c>
      <c r="K40" s="1">
        <v>1637000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97979000</v>
      </c>
      <c r="K42" s="1">
        <v>95682000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27278000</v>
      </c>
      <c r="K43" s="1">
        <v>27278000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30155000</v>
      </c>
      <c r="K46" s="1">
        <v>30155000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52432000</v>
      </c>
      <c r="K47" s="1">
        <v>52432000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209481000</v>
      </c>
      <c r="K56" s="67">
        <f>SUM(K39:K44,K46:K54)</f>
        <v>207184000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4821000</v>
      </c>
      <c r="K58" s="57">
        <v>4821000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214302000</v>
      </c>
      <c r="K59" s="67">
        <f>SUM(K56:K58)</f>
        <v>212005000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10268000</v>
      </c>
      <c r="K66" s="1">
        <v>7616000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29264000</v>
      </c>
      <c r="K68" s="1">
        <v>27850000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52735000</v>
      </c>
      <c r="K69" s="1">
        <v>33874000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62911000</v>
      </c>
      <c r="K72" s="1">
        <v>45864000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47466000</v>
      </c>
      <c r="K73" s="1">
        <v>45567000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2705000</v>
      </c>
      <c r="K80" s="57">
        <v>2705000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205349000</v>
      </c>
      <c r="K82" s="67">
        <f>SUM(K65:K70,K72:K80)</f>
        <v>163476000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23362000</v>
      </c>
      <c r="K84" s="57">
        <v>23372000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228711000</v>
      </c>
      <c r="K85" s="67">
        <f>SUM(K82:K84)</f>
        <v>186848000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330289000</v>
      </c>
      <c r="K90" s="57">
        <v>330289000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122517000</v>
      </c>
      <c r="K92" s="57">
        <v>115347000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1293028000</v>
      </c>
      <c r="K93" s="57">
        <v>966907000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323</v>
      </c>
      <c r="B5" s="12"/>
      <c r="C5" s="12"/>
      <c r="D5" s="17" t="s">
        <v>324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10566000</v>
      </c>
      <c r="K15" s="1">
        <v>9529000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113854000</v>
      </c>
      <c r="K17" s="1">
        <v>112656000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82481000</v>
      </c>
      <c r="K18" s="1">
        <v>13746000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135987000</v>
      </c>
      <c r="K21" s="1">
        <v>109711000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96745000</v>
      </c>
      <c r="K22" s="1">
        <v>91890000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439633000</v>
      </c>
      <c r="K30" s="67">
        <f>SUM(K14:K19,K21:K28)</f>
        <v>337532000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112485000</v>
      </c>
      <c r="K32" s="57">
        <v>112485000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552118000</v>
      </c>
      <c r="K33" s="67">
        <f>SUM(K30:K32)</f>
        <v>450017000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1148000</v>
      </c>
      <c r="K40" s="1">
        <v>1148000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57629000</v>
      </c>
      <c r="K42" s="1">
        <v>55990000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14738000</v>
      </c>
      <c r="K43" s="1">
        <v>14738000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48397000</v>
      </c>
      <c r="K46" s="1">
        <v>35802000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36411000</v>
      </c>
      <c r="K47" s="1">
        <v>36411000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158323000</v>
      </c>
      <c r="K56" s="67">
        <f>SUM(K39:K44,K46:K54)</f>
        <v>144089000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12121000</v>
      </c>
      <c r="K58" s="57">
        <v>12121000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170444000</v>
      </c>
      <c r="K59" s="67">
        <f>SUM(K56:K58)</f>
        <v>156210000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5857000</v>
      </c>
      <c r="K66" s="1">
        <v>5381000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17293000</v>
      </c>
      <c r="K68" s="1">
        <v>16953000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16264000</v>
      </c>
      <c r="K69" s="1">
        <v>13182000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109496000</v>
      </c>
      <c r="K72" s="1">
        <v>32302000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38972000</v>
      </c>
      <c r="K73" s="1">
        <v>27617000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1832000</v>
      </c>
      <c r="K80" s="57">
        <v>1832000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189714000</v>
      </c>
      <c r="K82" s="67">
        <f>SUM(K65:K70,K72:K80)</f>
        <v>97267000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20275000</v>
      </c>
      <c r="K84" s="57">
        <v>20275000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209989000</v>
      </c>
      <c r="K85" s="67">
        <f>SUM(K82:K84)</f>
        <v>117542000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212186000</v>
      </c>
      <c r="K90" s="57">
        <v>209771000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1079000</v>
      </c>
      <c r="K91" s="57">
        <v>1079000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59812000</v>
      </c>
      <c r="K92" s="57">
        <v>58009000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923566000</v>
      </c>
      <c r="K93" s="57">
        <v>673819000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326</v>
      </c>
      <c r="B5" s="12"/>
      <c r="C5" s="12"/>
      <c r="D5" s="17" t="s">
        <v>327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36553000</v>
      </c>
      <c r="K15" s="1">
        <v>33574000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295241000</v>
      </c>
      <c r="K17" s="1">
        <v>292544000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192858000</v>
      </c>
      <c r="K18" s="1">
        <v>74002000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310209000</v>
      </c>
      <c r="K21" s="1">
        <v>206763000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275563000</v>
      </c>
      <c r="K22" s="1">
        <v>237754000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1110424000</v>
      </c>
      <c r="K30" s="67">
        <f>SUM(K14:K19,K21:K28)</f>
        <v>844637000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321973000</v>
      </c>
      <c r="K32" s="57">
        <v>321973000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1432397000</v>
      </c>
      <c r="K33" s="67">
        <f>SUM(K30:K32)</f>
        <v>1166610000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4433000</v>
      </c>
      <c r="K40" s="1">
        <v>4433000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152294000</v>
      </c>
      <c r="K42" s="1">
        <v>145274000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39046000</v>
      </c>
      <c r="K43" s="1">
        <v>39046000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78559000</v>
      </c>
      <c r="K46" s="1">
        <v>48901000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98959000</v>
      </c>
      <c r="K47" s="1">
        <v>88084000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373291000</v>
      </c>
      <c r="K56" s="67">
        <f>SUM(K39:K44,K46:K54)</f>
        <v>325738000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43603000</v>
      </c>
      <c r="K58" s="57">
        <v>43603000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416894000</v>
      </c>
      <c r="K59" s="67">
        <f>SUM(K56:K58)</f>
        <v>369341000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23431000</v>
      </c>
      <c r="K66" s="1">
        <v>16730000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36404000</v>
      </c>
      <c r="K68" s="1">
        <v>36031000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55847000</v>
      </c>
      <c r="K69" s="1">
        <v>37072000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77993000</v>
      </c>
      <c r="K72" s="1">
        <v>68393000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65579000</v>
      </c>
      <c r="K73" s="1">
        <v>58294000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1393000</v>
      </c>
      <c r="K80" s="57">
        <v>1393000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260647000</v>
      </c>
      <c r="K82" s="67">
        <f>SUM(K65:K70,K72:K80)</f>
        <v>217913000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66516000</v>
      </c>
      <c r="K84" s="57">
        <v>62515000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327163000</v>
      </c>
      <c r="K85" s="67">
        <f>SUM(K82:K84)</f>
        <v>280428000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520228000</v>
      </c>
      <c r="K90" s="57">
        <v>520174000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176345000</v>
      </c>
      <c r="K92" s="57">
        <v>151876000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1921976000</v>
      </c>
      <c r="K93" s="57">
        <v>1569337000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329</v>
      </c>
      <c r="B5" s="12"/>
      <c r="C5" s="12"/>
      <c r="D5" s="17" t="s">
        <v>330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43095000</v>
      </c>
      <c r="K15" s="1">
        <v>42159000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333337000</v>
      </c>
      <c r="K17" s="1">
        <v>321556000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222070000</v>
      </c>
      <c r="K18" s="1">
        <v>46251000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372542000</v>
      </c>
      <c r="K21" s="1">
        <v>304871000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315681000</v>
      </c>
      <c r="K22" s="1">
        <v>301200000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1286725000</v>
      </c>
      <c r="K30" s="67">
        <f>SUM(K14:K19,K21:K28)</f>
        <v>1016037000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288181000</v>
      </c>
      <c r="K32" s="57">
        <v>288181000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1574906000</v>
      </c>
      <c r="K33" s="67">
        <f>SUM(K30:K32)</f>
        <v>1304218000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5918000</v>
      </c>
      <c r="K40" s="1">
        <v>5918000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154759000</v>
      </c>
      <c r="K42" s="1">
        <v>154580000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43179000</v>
      </c>
      <c r="K43" s="1">
        <v>43179000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66002000</v>
      </c>
      <c r="K46" s="1">
        <v>66002000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93059000</v>
      </c>
      <c r="K47" s="1">
        <v>93059000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362917000</v>
      </c>
      <c r="K56" s="67">
        <f>SUM(K39:K44,K46:K54)</f>
        <v>362738000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66915000</v>
      </c>
      <c r="K58" s="57">
        <v>66915000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429832000</v>
      </c>
      <c r="K59" s="67">
        <f>SUM(K56:K58)</f>
        <v>429653000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17699000</v>
      </c>
      <c r="K66" s="1">
        <v>17699000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41154000</v>
      </c>
      <c r="K68" s="1">
        <v>41307000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53019000</v>
      </c>
      <c r="K69" s="1">
        <v>38062000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95856000</v>
      </c>
      <c r="K72" s="1">
        <v>121733000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77781000</v>
      </c>
      <c r="K73" s="1">
        <v>77386000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2455000</v>
      </c>
      <c r="K80" s="57">
        <v>2455000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287964000</v>
      </c>
      <c r="K82" s="67">
        <f>SUM(K65:K70,K72:K80)</f>
        <v>298642000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287964000</v>
      </c>
      <c r="K85" s="67">
        <f>SUM(K82:K84)</f>
        <v>298642000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619125000</v>
      </c>
      <c r="K90" s="57">
        <v>619125000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216534000</v>
      </c>
      <c r="K92" s="57">
        <v>212635000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2196420000</v>
      </c>
      <c r="K93" s="57">
        <v>1702416000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332</v>
      </c>
      <c r="B5" s="12"/>
      <c r="C5" s="12"/>
      <c r="D5" s="17" t="s">
        <v>333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81485000</v>
      </c>
      <c r="K21" s="1">
        <v>15258000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81485000</v>
      </c>
      <c r="K30" s="67">
        <f>SUM(K14:K19,K21:K28)</f>
        <v>15258000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8035000</v>
      </c>
      <c r="K31" s="57">
        <v>1558000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89520000</v>
      </c>
      <c r="K33" s="67">
        <f>SUM(K30:K32)</f>
        <v>16816000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16000</v>
      </c>
      <c r="K46" s="1">
        <v>16000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16000</v>
      </c>
      <c r="K56" s="67">
        <f>SUM(K39:K44,K46:K54)</f>
        <v>16000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52000</v>
      </c>
      <c r="K57" s="57">
        <v>52000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68000</v>
      </c>
      <c r="K59" s="67">
        <f>SUM(K56:K58)</f>
        <v>68000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6797000</v>
      </c>
      <c r="K72" s="1">
        <v>6797000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6797000</v>
      </c>
      <c r="K82" s="67">
        <f>SUM(K65:K70,K72:K80)</f>
        <v>6797000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11007000</v>
      </c>
      <c r="K83" s="57">
        <v>11016000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17804000</v>
      </c>
      <c r="K85" s="67">
        <f>SUM(K82:K84)</f>
        <v>17813000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86501000</v>
      </c>
      <c r="K90" s="57">
        <v>22901000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486000</v>
      </c>
      <c r="K92" s="57">
        <v>486000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50269000</v>
      </c>
      <c r="K93" s="57">
        <v>50269000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335</v>
      </c>
      <c r="B5" s="12"/>
      <c r="C5" s="12"/>
      <c r="D5" s="17" t="s">
        <v>336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59406000</v>
      </c>
      <c r="K31" s="57">
        <v>59297000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59406000</v>
      </c>
      <c r="K33" s="67">
        <f>SUM(K30:K32)</f>
        <v>59297000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24312000</v>
      </c>
      <c r="K57" s="57">
        <v>24312000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24312000</v>
      </c>
      <c r="K59" s="67">
        <f>SUM(K56:K58)</f>
        <v>24312000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4661000</v>
      </c>
      <c r="K83" s="57">
        <v>4661000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4661000</v>
      </c>
      <c r="K85" s="67">
        <f>SUM(K82:K84)</f>
        <v>4661000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26830000</v>
      </c>
      <c r="K90" s="57">
        <v>26779000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4683000</v>
      </c>
      <c r="K92" s="57">
        <v>4647000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1144000</v>
      </c>
      <c r="K93" s="57">
        <v>1144000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338</v>
      </c>
      <c r="B5" s="12"/>
      <c r="C5" s="12"/>
      <c r="D5" s="17" t="s">
        <v>339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4000</v>
      </c>
      <c r="K16" s="1">
        <v>4000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4000</v>
      </c>
      <c r="K30" s="67">
        <f>SUM(K14:K19,K21:K28)</f>
        <v>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335000</v>
      </c>
      <c r="K32" s="57">
        <v>335000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339000</v>
      </c>
      <c r="K33" s="67">
        <f>SUM(K30:K32)</f>
        <v>339000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59000</v>
      </c>
      <c r="K46" s="1">
        <v>59000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59000</v>
      </c>
      <c r="K56" s="67">
        <f>SUM(K39:K44,K46:K54)</f>
        <v>59000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59000</v>
      </c>
      <c r="K59" s="67">
        <f>SUM(K56:K58)</f>
        <v>59000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464000</v>
      </c>
      <c r="K66" s="1">
        <v>464000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463000</v>
      </c>
      <c r="K67" s="1">
        <v>463000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252000</v>
      </c>
      <c r="K72" s="1">
        <v>252000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465000</v>
      </c>
      <c r="K80" s="57">
        <v>465000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1644000</v>
      </c>
      <c r="K82" s="67">
        <f>SUM(K65:K70,K72:K80)</f>
        <v>1644000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1498000</v>
      </c>
      <c r="K84" s="57">
        <v>1498000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3142000</v>
      </c>
      <c r="K85" s="67">
        <f>SUM(K82:K84)</f>
        <v>3142000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122000</v>
      </c>
      <c r="K90" s="57">
        <v>122000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427000</v>
      </c>
      <c r="K92" s="57">
        <v>427000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855386000</v>
      </c>
      <c r="K93" s="57">
        <v>855386000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127</v>
      </c>
      <c r="B5" s="12"/>
      <c r="C5" s="12"/>
      <c r="D5" s="17" t="s">
        <v>128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73918000</v>
      </c>
      <c r="K32" s="57">
        <v>73918000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73918000</v>
      </c>
      <c r="K33" s="67">
        <f>SUM(K30:K32)</f>
        <v>73918000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12238000</v>
      </c>
      <c r="K58" s="57">
        <v>12238000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12238000</v>
      </c>
      <c r="K59" s="67">
        <f>SUM(K56:K58)</f>
        <v>12238000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48069000</v>
      </c>
      <c r="K84" s="57">
        <v>48069000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48069000</v>
      </c>
      <c r="K85" s="67">
        <f>SUM(K82:K84)</f>
        <v>48069000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35626000</v>
      </c>
      <c r="K90" s="57">
        <v>35626000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35171000</v>
      </c>
      <c r="K92" s="57">
        <v>35171000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278965000</v>
      </c>
      <c r="K93" s="57">
        <v>278965000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341</v>
      </c>
      <c r="B5" s="12"/>
      <c r="C5" s="12"/>
      <c r="D5" s="17" t="s">
        <v>342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76580000</v>
      </c>
      <c r="K21" s="1">
        <v>71198000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76580000</v>
      </c>
      <c r="K30" s="67">
        <f>SUM(K14:K19,K21:K28)</f>
        <v>71198000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76580000</v>
      </c>
      <c r="K33" s="67">
        <f>SUM(K30:K32)</f>
        <v>71198000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3128000</v>
      </c>
      <c r="K46" s="1">
        <v>3128000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3128000</v>
      </c>
      <c r="K56" s="67">
        <f>SUM(K39:K44,K46:K54)</f>
        <v>3128000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3128000</v>
      </c>
      <c r="K59" s="67">
        <f>SUM(K56:K58)</f>
        <v>3128000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24734000</v>
      </c>
      <c r="K72" s="1">
        <v>24734000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4879000</v>
      </c>
      <c r="K80" s="57">
        <v>4879000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29613000</v>
      </c>
      <c r="K82" s="67">
        <f>SUM(K65:K70,K72:K80)</f>
        <v>29613000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29613000</v>
      </c>
      <c r="K85" s="67">
        <f>SUM(K82:K84)</f>
        <v>29613000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56507000</v>
      </c>
      <c r="K90" s="57">
        <v>52453000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14277000</v>
      </c>
      <c r="K92" s="57">
        <v>14277000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491068000</v>
      </c>
      <c r="K93" s="57">
        <v>381198000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344</v>
      </c>
      <c r="B5" s="12"/>
      <c r="C5" s="12"/>
      <c r="D5" s="17" t="s">
        <v>345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1025000000</v>
      </c>
      <c r="K24" s="1">
        <v>1025000000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1025000000</v>
      </c>
      <c r="K30" s="67">
        <f>SUM(K14:K19,K21:K28)</f>
        <v>1025000000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1025000000</v>
      </c>
      <c r="K33" s="67">
        <f>SUM(K30:K32)</f>
        <v>1025000000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6585000</v>
      </c>
      <c r="K46" s="1">
        <v>6585000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24000</v>
      </c>
      <c r="K54" s="57">
        <v>24000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6609000</v>
      </c>
      <c r="K56" s="67">
        <f>SUM(K39:K44,K46:K54)</f>
        <v>6609000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6609000</v>
      </c>
      <c r="K59" s="67">
        <f>SUM(K56:K58)</f>
        <v>6609000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555110000</v>
      </c>
      <c r="K72" s="1">
        <v>555110000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120180000</v>
      </c>
      <c r="K80" s="57">
        <v>120180000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675290000</v>
      </c>
      <c r="K82" s="67">
        <f>SUM(K65:K70,K72:K80)</f>
        <v>675290000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675290000</v>
      </c>
      <c r="K85" s="67">
        <f>SUM(K82:K84)</f>
        <v>675290000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772260000</v>
      </c>
      <c r="K90" s="57">
        <v>772260000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231097000</v>
      </c>
      <c r="K92" s="57">
        <v>231097000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7202297000</v>
      </c>
      <c r="K93" s="57">
        <v>7202297000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347</v>
      </c>
      <c r="B5" s="12"/>
      <c r="C5" s="12"/>
      <c r="D5" s="17" t="s">
        <v>348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316592000</v>
      </c>
      <c r="K31" s="57">
        <v>316592000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316592000</v>
      </c>
      <c r="K33" s="67">
        <f>SUM(K30:K32)</f>
        <v>316592000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239911000</v>
      </c>
      <c r="K57" s="57">
        <v>239911000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239911000</v>
      </c>
      <c r="K59" s="67">
        <f>SUM(K56:K58)</f>
        <v>239911000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18519000</v>
      </c>
      <c r="K90" s="57">
        <v>18519000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2016000</v>
      </c>
      <c r="K92" s="57">
        <v>2016000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350</v>
      </c>
      <c r="B5" s="12"/>
      <c r="C5" s="12"/>
      <c r="D5" s="17" t="s">
        <v>351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98570000</v>
      </c>
      <c r="K15" s="1">
        <v>98004000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472655000</v>
      </c>
      <c r="K17" s="1">
        <v>471536000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346108000</v>
      </c>
      <c r="K18" s="1">
        <v>345751000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194939000</v>
      </c>
      <c r="K19" s="1">
        <v>190497000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565051000</v>
      </c>
      <c r="K21" s="1">
        <v>534731000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434837000</v>
      </c>
      <c r="K22" s="1">
        <v>439062000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20118000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2132278000</v>
      </c>
      <c r="K30" s="67">
        <f>SUM(K14:K19,K21:K28)</f>
        <v>2079581000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222314000</v>
      </c>
      <c r="K31" s="57">
        <v>234167000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2354592000</v>
      </c>
      <c r="K33" s="67">
        <f>SUM(K30:K32)</f>
        <v>2313748000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6720000</v>
      </c>
      <c r="K40" s="1">
        <v>6720000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230694000</v>
      </c>
      <c r="K42" s="1">
        <v>230694000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77648000</v>
      </c>
      <c r="K43" s="1">
        <v>77648000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63228000</v>
      </c>
      <c r="K44" s="1">
        <v>63228000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162534000</v>
      </c>
      <c r="K46" s="1">
        <v>162132000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197470000</v>
      </c>
      <c r="K47" s="1">
        <v>197470000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738294000</v>
      </c>
      <c r="K56" s="67">
        <f>SUM(K39:K44,K46:K54)</f>
        <v>737892000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125176000</v>
      </c>
      <c r="K57" s="57">
        <v>125176000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863470000</v>
      </c>
      <c r="K59" s="67">
        <f>SUM(K56:K58)</f>
        <v>863068000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28461000</v>
      </c>
      <c r="K66" s="1">
        <v>27464000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52689000</v>
      </c>
      <c r="K68" s="1">
        <v>51984000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94639000</v>
      </c>
      <c r="K69" s="1">
        <v>84569000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47119000</v>
      </c>
      <c r="K70" s="1">
        <v>46022000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260860000</v>
      </c>
      <c r="K72" s="1">
        <v>242790000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171635000</v>
      </c>
      <c r="K73" s="1">
        <v>171508000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4465000</v>
      </c>
      <c r="K80" s="57">
        <v>4465000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659868000</v>
      </c>
      <c r="K82" s="67">
        <f>SUM(K65:K70,K72:K80)</f>
        <v>628802000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7067000</v>
      </c>
      <c r="K83" s="57">
        <v>6442000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666935000</v>
      </c>
      <c r="K85" s="67">
        <f>SUM(K82:K84)</f>
        <v>635244000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1291322000</v>
      </c>
      <c r="K90" s="57">
        <v>1277992000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326557000</v>
      </c>
      <c r="K92" s="57">
        <v>324470000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2721790000</v>
      </c>
      <c r="K93" s="57">
        <v>2621304000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353</v>
      </c>
      <c r="B5" s="12"/>
      <c r="C5" s="12"/>
      <c r="D5" s="17" t="s">
        <v>354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37336000</v>
      </c>
      <c r="K21" s="1">
        <v>30323000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37336000</v>
      </c>
      <c r="K30" s="67">
        <f>SUM(K14:K19,K21:K28)</f>
        <v>30323000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44928000</v>
      </c>
      <c r="K32" s="57">
        <v>36968000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82264000</v>
      </c>
      <c r="K33" s="67">
        <f>SUM(K30:K32)</f>
        <v>67291000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3737000</v>
      </c>
      <c r="K46" s="1">
        <v>3737000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3737000</v>
      </c>
      <c r="K56" s="67">
        <f>SUM(K39:K44,K46:K54)</f>
        <v>3737000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10574000</v>
      </c>
      <c r="K58" s="57">
        <v>10574000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14311000</v>
      </c>
      <c r="K59" s="67">
        <f>SUM(K56:K58)</f>
        <v>14311000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782000</v>
      </c>
      <c r="K72" s="1">
        <v>782000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782000</v>
      </c>
      <c r="K82" s="67">
        <f>SUM(K65:K70,K72:K80)</f>
        <v>782000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31206000</v>
      </c>
      <c r="K84" s="57">
        <v>31206000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31988000</v>
      </c>
      <c r="K85" s="67">
        <f>SUM(K82:K84)</f>
        <v>31988000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60587000</v>
      </c>
      <c r="K90" s="57">
        <v>49358000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14357000</v>
      </c>
      <c r="K92" s="57">
        <v>14357000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106355000</v>
      </c>
      <c r="K93" s="57">
        <v>106355000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356</v>
      </c>
      <c r="B5" s="12"/>
      <c r="C5" s="12"/>
      <c r="D5" s="17" t="s">
        <v>357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34155000</v>
      </c>
      <c r="K25" s="1">
        <v>24710000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34155000</v>
      </c>
      <c r="K30" s="67">
        <f>SUM(K14:K19,K21:K28)</f>
        <v>24710000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69097000</v>
      </c>
      <c r="K31" s="57">
        <v>47638000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103252000</v>
      </c>
      <c r="K33" s="67">
        <f>SUM(K30:K32)</f>
        <v>72348000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27816000</v>
      </c>
      <c r="K50" s="1">
        <v>11681000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27816000</v>
      </c>
      <c r="K56" s="67">
        <f>SUM(K39:K44,K46:K54)</f>
        <v>11681000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7345000</v>
      </c>
      <c r="K57" s="57">
        <v>7345000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35161000</v>
      </c>
      <c r="K59" s="67">
        <f>SUM(K56:K58)</f>
        <v>19026000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6232000</v>
      </c>
      <c r="K76" s="1">
        <v>6232000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6232000</v>
      </c>
      <c r="K82" s="67">
        <f>SUM(K65:K70,K72:K80)</f>
        <v>6232000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37542000</v>
      </c>
      <c r="K83" s="57">
        <v>20715000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43774000</v>
      </c>
      <c r="K85" s="67">
        <f>SUM(K82:K84)</f>
        <v>26947000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67328000</v>
      </c>
      <c r="K90" s="57">
        <v>57497000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122000</v>
      </c>
      <c r="K92" s="57">
        <v>114000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89252000</v>
      </c>
      <c r="K93" s="57">
        <v>30247000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359</v>
      </c>
      <c r="B5" s="12"/>
      <c r="C5" s="12"/>
      <c r="D5" s="17" t="s">
        <v>360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1304000</v>
      </c>
      <c r="K21" s="1">
        <v>1149000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11737000</v>
      </c>
      <c r="K22" s="1">
        <v>10342000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13041000</v>
      </c>
      <c r="K30" s="67">
        <f>SUM(K14:K19,K21:K28)</f>
        <v>11491000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13041000</v>
      </c>
      <c r="K33" s="67">
        <f>SUM(K30:K32)</f>
        <v>11491000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702000</v>
      </c>
      <c r="K46" s="1">
        <v>702000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6319000</v>
      </c>
      <c r="K47" s="1">
        <v>6319000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7021000</v>
      </c>
      <c r="K56" s="67">
        <f>SUM(K39:K44,K46:K54)</f>
        <v>7021000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7021000</v>
      </c>
      <c r="K59" s="67">
        <f>SUM(K56:K58)</f>
        <v>7021000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2604000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-543000</v>
      </c>
      <c r="K73" s="1">
        <v>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2061000</v>
      </c>
      <c r="K82" s="67">
        <f>SUM(K65:K70,K72:K80)</f>
        <v>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2061000</v>
      </c>
      <c r="K85" s="67">
        <f>SUM(K82:K84)</f>
        <v>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8519000</v>
      </c>
      <c r="K90" s="57">
        <v>7356000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150000</v>
      </c>
      <c r="K92" s="57">
        <v>150000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3077000</v>
      </c>
      <c r="K93" s="57">
        <v>3077000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362</v>
      </c>
      <c r="B5" s="12"/>
      <c r="C5" s="12"/>
      <c r="D5" s="17" t="s">
        <v>363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1185000</v>
      </c>
      <c r="K21" s="1">
        <v>981000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7224000</v>
      </c>
      <c r="K22" s="1">
        <v>5984000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8409000</v>
      </c>
      <c r="K30" s="67">
        <f>SUM(K14:K19,K21:K28)</f>
        <v>6965000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8409000</v>
      </c>
      <c r="K33" s="67">
        <f>SUM(K30:K32)</f>
        <v>6965000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86000</v>
      </c>
      <c r="K46" s="1">
        <v>86000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1310000</v>
      </c>
      <c r="K47" s="1">
        <v>1310000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1396000</v>
      </c>
      <c r="K56" s="67">
        <f>SUM(K39:K44,K46:K54)</f>
        <v>1396000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1396000</v>
      </c>
      <c r="K59" s="67">
        <f>SUM(K56:K58)</f>
        <v>1396000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1831000</v>
      </c>
      <c r="K72" s="1">
        <v>328000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2572000</v>
      </c>
      <c r="K73" s="1">
        <v>2012000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4403000</v>
      </c>
      <c r="K82" s="67">
        <f>SUM(K65:K70,K72:K80)</f>
        <v>2340000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4403000</v>
      </c>
      <c r="K85" s="67">
        <f>SUM(K82:K84)</f>
        <v>2340000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5791000</v>
      </c>
      <c r="K90" s="57">
        <v>4705000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1274000</v>
      </c>
      <c r="K92" s="57">
        <v>1274000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1417000</v>
      </c>
      <c r="K93" s="57">
        <v>1191000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365</v>
      </c>
      <c r="B5" s="12"/>
      <c r="C5" s="12"/>
      <c r="D5" s="17" t="s">
        <v>366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11237000</v>
      </c>
      <c r="K25" s="1">
        <v>11237000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11237000</v>
      </c>
      <c r="K30" s="67">
        <f>SUM(K14:K19,K21:K28)</f>
        <v>11237000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31505000</v>
      </c>
      <c r="K32" s="57">
        <v>18205000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42742000</v>
      </c>
      <c r="K33" s="67">
        <f>SUM(K30:K32)</f>
        <v>29442000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6443000</v>
      </c>
      <c r="K58" s="57">
        <v>6443000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6443000</v>
      </c>
      <c r="K59" s="67">
        <f>SUM(K56:K58)</f>
        <v>6443000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28000</v>
      </c>
      <c r="K84" s="57">
        <v>28000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28000</v>
      </c>
      <c r="K85" s="67">
        <f>SUM(K82:K84)</f>
        <v>28000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26303000</v>
      </c>
      <c r="K90" s="57">
        <v>21255000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1830000</v>
      </c>
      <c r="K92" s="57">
        <v>1830000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29872000</v>
      </c>
      <c r="K93" s="57">
        <v>18967000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368</v>
      </c>
      <c r="B5" s="12"/>
      <c r="C5" s="12"/>
      <c r="D5" s="17" t="s">
        <v>369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12000000</v>
      </c>
      <c r="K21" s="1">
        <v>11200000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12000000</v>
      </c>
      <c r="K30" s="67">
        <f>SUM(K14:K19,K21:K28)</f>
        <v>11200000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12000000</v>
      </c>
      <c r="K33" s="67">
        <f>SUM(K30:K32)</f>
        <v>11200000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267000</v>
      </c>
      <c r="K46" s="1">
        <v>267000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267000</v>
      </c>
      <c r="K56" s="67">
        <f>SUM(K39:K44,K46:K54)</f>
        <v>267000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267000</v>
      </c>
      <c r="K59" s="67">
        <f>SUM(K56:K58)</f>
        <v>267000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3133000</v>
      </c>
      <c r="K72" s="1">
        <v>3133000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3133000</v>
      </c>
      <c r="K82" s="67">
        <f>SUM(K65:K70,K72:K80)</f>
        <v>3133000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3133000</v>
      </c>
      <c r="K85" s="67">
        <f>SUM(K82:K84)</f>
        <v>3133000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39396000</v>
      </c>
      <c r="K92" s="57">
        <v>39007000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39396000</v>
      </c>
      <c r="K93" s="57">
        <v>39007000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130</v>
      </c>
      <c r="B5" s="12"/>
      <c r="C5" s="12"/>
      <c r="D5" s="17" t="s">
        <v>131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162483000</v>
      </c>
      <c r="K28" s="1">
        <v>162483000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162483000</v>
      </c>
      <c r="K30" s="67">
        <f>SUM(K14:K19,K21:K28)</f>
        <v>162483000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162483000</v>
      </c>
      <c r="K33" s="67">
        <f>SUM(K30:K32)</f>
        <v>162483000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65870000</v>
      </c>
      <c r="K53" s="1">
        <v>65870000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65870000</v>
      </c>
      <c r="K56" s="67">
        <f>SUM(K39:K44,K46:K54)</f>
        <v>65870000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65870000</v>
      </c>
      <c r="K59" s="67">
        <f>SUM(K56:K58)</f>
        <v>65870000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49295000</v>
      </c>
      <c r="K79" s="1">
        <v>49295000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49295000</v>
      </c>
      <c r="K82" s="67">
        <f>SUM(K65:K70,K72:K80)</f>
        <v>49295000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49295000</v>
      </c>
      <c r="K85" s="67">
        <f>SUM(K82:K84)</f>
        <v>49295000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737000</v>
      </c>
      <c r="K90" s="57">
        <v>737000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36975000</v>
      </c>
      <c r="K92" s="57">
        <v>36975000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31300000</v>
      </c>
      <c r="K93" s="57">
        <v>31300000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371</v>
      </c>
      <c r="B5" s="12"/>
      <c r="C5" s="12"/>
      <c r="D5" s="17" t="s">
        <v>372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18320000</v>
      </c>
      <c r="K15" s="1">
        <v>17350000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17079000</v>
      </c>
      <c r="K21" s="1">
        <v>16161000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35399000</v>
      </c>
      <c r="K30" s="67">
        <f>SUM(K14:K19,K21:K28)</f>
        <v>33511000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35399000</v>
      </c>
      <c r="K33" s="67">
        <f>SUM(K30:K32)</f>
        <v>33511000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4240000</v>
      </c>
      <c r="K40" s="1">
        <v>4240000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2137000</v>
      </c>
      <c r="K46" s="1">
        <v>2137000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6377000</v>
      </c>
      <c r="K56" s="67">
        <f>SUM(K39:K44,K46:K54)</f>
        <v>6377000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6377000</v>
      </c>
      <c r="K59" s="67">
        <f>SUM(K56:K58)</f>
        <v>6377000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4027000</v>
      </c>
      <c r="K66" s="1">
        <v>4027000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7225000</v>
      </c>
      <c r="K72" s="1">
        <v>7225000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11252000</v>
      </c>
      <c r="K82" s="67">
        <f>SUM(K65:K70,K72:K80)</f>
        <v>11252000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11252000</v>
      </c>
      <c r="K85" s="67">
        <f>SUM(K82:K84)</f>
        <v>11252000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26630000</v>
      </c>
      <c r="K90" s="57">
        <v>25190000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1092000</v>
      </c>
      <c r="K92" s="57">
        <v>1092000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4723000</v>
      </c>
      <c r="K93" s="57">
        <v>4723000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374</v>
      </c>
      <c r="B5" s="12"/>
      <c r="C5" s="12"/>
      <c r="D5" s="17" t="s">
        <v>375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61930000</v>
      </c>
      <c r="K21" s="1">
        <v>11552000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61930000</v>
      </c>
      <c r="K30" s="67">
        <f>SUM(K14:K19,K21:K28)</f>
        <v>11552000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61930000</v>
      </c>
      <c r="K33" s="67">
        <f>SUM(K30:K32)</f>
        <v>11552000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117900000</v>
      </c>
      <c r="K46" s="1">
        <v>47682000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117900000</v>
      </c>
      <c r="K56" s="67">
        <f>SUM(K39:K44,K46:K54)</f>
        <v>47682000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117900000</v>
      </c>
      <c r="K59" s="67">
        <f>SUM(K56:K58)</f>
        <v>47682000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10551000</v>
      </c>
      <c r="K72" s="1">
        <v>10551000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10551000</v>
      </c>
      <c r="K82" s="67">
        <f>SUM(K65:K70,K72:K80)</f>
        <v>10551000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10551000</v>
      </c>
      <c r="K85" s="67">
        <f>SUM(K82:K84)</f>
        <v>10551000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46660000</v>
      </c>
      <c r="K90" s="57">
        <v>10700000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116699000</v>
      </c>
      <c r="K93" s="57">
        <v>60604000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377</v>
      </c>
      <c r="B5" s="12"/>
      <c r="C5" s="12"/>
      <c r="D5" s="17" t="s">
        <v>378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406494000</v>
      </c>
      <c r="K25" s="1">
        <v>406562000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406494000</v>
      </c>
      <c r="K30" s="67">
        <f>SUM(K14:K19,K21:K28)</f>
        <v>406562000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7891000</v>
      </c>
      <c r="K32" s="57">
        <v>7891000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414385000</v>
      </c>
      <c r="K33" s="67">
        <f>SUM(K30:K32)</f>
        <v>414453000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2473000</v>
      </c>
      <c r="K50" s="1">
        <v>2473000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2473000</v>
      </c>
      <c r="K56" s="67">
        <f>SUM(K39:K44,K46:K54)</f>
        <v>2473000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2473000</v>
      </c>
      <c r="K59" s="67">
        <f>SUM(K56:K58)</f>
        <v>2473000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1614000</v>
      </c>
      <c r="K76" s="1">
        <v>1614000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1614000</v>
      </c>
      <c r="K82" s="67">
        <f>SUM(K65:K70,K72:K80)</f>
        <v>1614000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1614000</v>
      </c>
      <c r="K85" s="67">
        <f>SUM(K82:K84)</f>
        <v>1614000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318312000</v>
      </c>
      <c r="K90" s="57">
        <v>307580000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29714000</v>
      </c>
      <c r="K93" s="57">
        <v>29714000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380</v>
      </c>
      <c r="B5" s="12"/>
      <c r="C5" s="12"/>
      <c r="D5" s="17" t="s">
        <v>381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19770000</v>
      </c>
      <c r="K31" s="57">
        <v>16086000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8955000</v>
      </c>
      <c r="K32" s="57">
        <v>7154000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28725000</v>
      </c>
      <c r="K33" s="67">
        <f>SUM(K30:K32)</f>
        <v>23240000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5682000</v>
      </c>
      <c r="K83" s="57">
        <v>2608000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7874000</v>
      </c>
      <c r="K84" s="57">
        <v>7874000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13556000</v>
      </c>
      <c r="K85" s="67">
        <f>SUM(K82:K84)</f>
        <v>10482000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8050000</v>
      </c>
      <c r="K90" s="57">
        <v>5295000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30838000</v>
      </c>
      <c r="K93" s="57">
        <v>3294000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383</v>
      </c>
      <c r="B5" s="12"/>
      <c r="C5" s="12"/>
      <c r="D5" s="17" t="s">
        <v>384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-3333000</v>
      </c>
      <c r="K90" s="57">
        <v>-3333000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-10882000</v>
      </c>
      <c r="K93" s="57">
        <v>-10882000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386</v>
      </c>
      <c r="B5" s="12"/>
      <c r="C5" s="12"/>
      <c r="D5" s="17" t="s">
        <v>387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21692000</v>
      </c>
      <c r="K21" s="1">
        <v>3598000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21692000</v>
      </c>
      <c r="K30" s="67">
        <f>SUM(K14:K19,K21:K28)</f>
        <v>3598000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21692000</v>
      </c>
      <c r="K33" s="67">
        <f>SUM(K30:K32)</f>
        <v>3598000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3353000</v>
      </c>
      <c r="K46" s="1">
        <v>1174000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3353000</v>
      </c>
      <c r="K56" s="67">
        <f>SUM(K39:K44,K46:K54)</f>
        <v>1174000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3353000</v>
      </c>
      <c r="K59" s="67">
        <f>SUM(K56:K58)</f>
        <v>1174000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42571000</v>
      </c>
      <c r="K72" s="1">
        <v>1622000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42571000</v>
      </c>
      <c r="K82" s="67">
        <f>SUM(K65:K70,K72:K80)</f>
        <v>1622000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42571000</v>
      </c>
      <c r="K85" s="67">
        <f>SUM(K82:K84)</f>
        <v>1622000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22928000</v>
      </c>
      <c r="K90" s="57">
        <v>4426000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2907000</v>
      </c>
      <c r="K92" s="57">
        <v>1017000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42632000</v>
      </c>
      <c r="K93" s="57">
        <v>3137000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389</v>
      </c>
      <c r="B5" s="12"/>
      <c r="C5" s="12"/>
      <c r="D5" s="17" t="s">
        <v>390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175866000</v>
      </c>
      <c r="K28" s="1">
        <v>175866000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175866000</v>
      </c>
      <c r="K30" s="67">
        <f>SUM(K14:K19,K21:K28)</f>
        <v>175866000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175866000</v>
      </c>
      <c r="K33" s="67">
        <f>SUM(K30:K32)</f>
        <v>175866000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88523000</v>
      </c>
      <c r="K53" s="1">
        <v>88523000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88523000</v>
      </c>
      <c r="K56" s="67">
        <f>SUM(K39:K44,K46:K54)</f>
        <v>88523000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88523000</v>
      </c>
      <c r="K59" s="67">
        <f>SUM(K56:K58)</f>
        <v>88523000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75307000</v>
      </c>
      <c r="K79" s="1">
        <v>75307000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75307000</v>
      </c>
      <c r="K82" s="67">
        <f>SUM(K65:K70,K72:K80)</f>
        <v>75307000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75307000</v>
      </c>
      <c r="K85" s="67">
        <f>SUM(K82:K84)</f>
        <v>75307000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130117000</v>
      </c>
      <c r="K90" s="57">
        <v>130117000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38284000</v>
      </c>
      <c r="K92" s="57">
        <v>38284000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61145000</v>
      </c>
      <c r="K93" s="57">
        <v>61145000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392</v>
      </c>
      <c r="B5" s="12"/>
      <c r="C5" s="12"/>
      <c r="D5" s="17" t="s">
        <v>393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48882000</v>
      </c>
      <c r="K21" s="1">
        <v>17790000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48882000</v>
      </c>
      <c r="K30" s="67">
        <f>SUM(K14:K19,K21:K28)</f>
        <v>17790000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25094000</v>
      </c>
      <c r="K32" s="57">
        <v>20874000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73976000</v>
      </c>
      <c r="K33" s="67">
        <f>SUM(K30:K32)</f>
        <v>38664000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2249000</v>
      </c>
      <c r="K46" s="1">
        <v>2249000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2249000</v>
      </c>
      <c r="K56" s="67">
        <f>SUM(K39:K44,K46:K54)</f>
        <v>2249000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2795000</v>
      </c>
      <c r="K58" s="57">
        <v>2795000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5044000</v>
      </c>
      <c r="K59" s="67">
        <f>SUM(K56:K58)</f>
        <v>5044000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14222000</v>
      </c>
      <c r="K84" s="57">
        <v>14222000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14222000</v>
      </c>
      <c r="K85" s="67">
        <f>SUM(K82:K84)</f>
        <v>14222000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56669000</v>
      </c>
      <c r="K90" s="57">
        <v>24484000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5655000</v>
      </c>
      <c r="K92" s="57">
        <v>5655000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111749000</v>
      </c>
      <c r="K93" s="57">
        <v>111184000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395</v>
      </c>
      <c r="B5" s="12"/>
      <c r="C5" s="12"/>
      <c r="D5" s="17" t="s">
        <v>396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76767000</v>
      </c>
      <c r="K31" s="57">
        <v>44723000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78902000</v>
      </c>
      <c r="K32" s="57">
        <v>45977000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155669000</v>
      </c>
      <c r="K33" s="67">
        <f>SUM(K30:K32)</f>
        <v>90700000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52756000</v>
      </c>
      <c r="K57" s="57">
        <v>52756000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2269000</v>
      </c>
      <c r="K58" s="57">
        <v>2269000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55025000</v>
      </c>
      <c r="K59" s="67">
        <f>SUM(K56:K58)</f>
        <v>55025000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45784000</v>
      </c>
      <c r="K83" s="57">
        <v>45784000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2303000</v>
      </c>
      <c r="K84" s="57">
        <v>2303000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48087000</v>
      </c>
      <c r="K85" s="67">
        <f>SUM(K82:K84)</f>
        <v>48087000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112930000</v>
      </c>
      <c r="K90" s="57">
        <v>65915000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1632000</v>
      </c>
      <c r="K92" s="57">
        <v>1632000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48291000</v>
      </c>
      <c r="K93" s="57">
        <v>48291000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398</v>
      </c>
      <c r="B5" s="12"/>
      <c r="C5" s="12"/>
      <c r="D5" s="17" t="s">
        <v>399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34853000</v>
      </c>
      <c r="K21" s="1">
        <v>25439000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34853000</v>
      </c>
      <c r="K30" s="67">
        <f>SUM(K14:K19,K21:K28)</f>
        <v>25439000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70872000</v>
      </c>
      <c r="K31" s="57">
        <v>51857000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10849000</v>
      </c>
      <c r="K32" s="57">
        <v>7906000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116574000</v>
      </c>
      <c r="K33" s="67">
        <f>SUM(K30:K32)</f>
        <v>85202000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365000</v>
      </c>
      <c r="K46" s="1">
        <v>365000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365000</v>
      </c>
      <c r="K56" s="67">
        <f>SUM(K39:K44,K46:K54)</f>
        <v>365000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1280000</v>
      </c>
      <c r="K57" s="57">
        <v>1280000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1645000</v>
      </c>
      <c r="K59" s="67">
        <f>SUM(K56:K58)</f>
        <v>1645000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5097000</v>
      </c>
      <c r="K72" s="1">
        <v>5097000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5097000</v>
      </c>
      <c r="K82" s="67">
        <f>SUM(K65:K70,K72:K80)</f>
        <v>5097000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5097000</v>
      </c>
      <c r="K85" s="67">
        <f>SUM(K82:K84)</f>
        <v>5097000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31821000</v>
      </c>
      <c r="K93" s="57">
        <v>31821000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136</vt:i4>
      </vt:variant>
    </vt:vector>
  </HeadingPairs>
  <TitlesOfParts>
    <vt:vector size="136" baseType="lpstr">
      <vt:lpstr>Accept</vt:lpstr>
      <vt:lpstr>ACE</vt:lpstr>
      <vt:lpstr>AFA Sjuk</vt:lpstr>
      <vt:lpstr>AFA Trygg</vt:lpstr>
      <vt:lpstr>AGRIA</vt:lpstr>
      <vt:lpstr>AlfaLaval</vt:lpstr>
      <vt:lpstr>Anticimex</vt:lpstr>
      <vt:lpstr>Assa</vt:lpstr>
      <vt:lpstr>Bliwa Sak</vt:lpstr>
      <vt:lpstr>Bohlin</vt:lpstr>
      <vt:lpstr>BohuslStr</vt:lpstr>
      <vt:lpstr>BostadsGar</vt:lpstr>
      <vt:lpstr>Brandkont.</vt:lpstr>
      <vt:lpstr>Brunskog</vt:lpstr>
      <vt:lpstr>Cardif Sak</vt:lpstr>
      <vt:lpstr>Cosa</vt:lpstr>
      <vt:lpstr>Dina</vt:lpstr>
      <vt:lpstr>Dina Göteborg</vt:lpstr>
      <vt:lpstr>Dina JämtVnorrl</vt:lpstr>
      <vt:lpstr>Dina Kattegatt</vt:lpstr>
      <vt:lpstr>Dina KnallÄtrad</vt:lpstr>
      <vt:lpstr>Dina Lidköping</vt:lpstr>
      <vt:lpstr>Dina Mälard</vt:lpstr>
      <vt:lpstr>Dina Nord</vt:lpstr>
      <vt:lpstr>Dina Sydost</vt:lpstr>
      <vt:lpstr>Dina SydöNorrl</vt:lpstr>
      <vt:lpstr>Dina VäHälsDala</vt:lpstr>
      <vt:lpstr>Dina Väst</vt:lpstr>
      <vt:lpstr>Dina Öland</vt:lpstr>
      <vt:lpstr>Dina-gruppen</vt:lpstr>
      <vt:lpstr>Electrolux</vt:lpstr>
      <vt:lpstr>Ericsson</vt:lpstr>
      <vt:lpstr>Erika</vt:lpstr>
      <vt:lpstr>ERV</vt:lpstr>
      <vt:lpstr>Falck</vt:lpstr>
      <vt:lpstr>Fjäll</vt:lpstr>
      <vt:lpstr>Folksam Sak</vt:lpstr>
      <vt:lpstr>FSF Småkommun</vt:lpstr>
      <vt:lpstr>GAR-BO</vt:lpstr>
      <vt:lpstr>Gard Marine</vt:lpstr>
      <vt:lpstr>Gjensidige</vt:lpstr>
      <vt:lpstr>Göta-Lejon</vt:lpstr>
      <vt:lpstr>Holmen</vt:lpstr>
      <vt:lpstr>HSB</vt:lpstr>
      <vt:lpstr>Husqvarna</vt:lpstr>
      <vt:lpstr>If Skade</vt:lpstr>
      <vt:lpstr>IKANO</vt:lpstr>
      <vt:lpstr>Industria</vt:lpstr>
      <vt:lpstr>Järnvägsmän</vt:lpstr>
      <vt:lpstr>Kommun Syd</vt:lpstr>
      <vt:lpstr>Kommungaranti</vt:lpstr>
      <vt:lpstr>Lansen</vt:lpstr>
      <vt:lpstr>LF Bergslag</vt:lpstr>
      <vt:lpstr>LF Blekinge</vt:lpstr>
      <vt:lpstr>LF Dalarna</vt:lpstr>
      <vt:lpstr>LF Gotland</vt:lpstr>
      <vt:lpstr>LF Gävleborg</vt:lpstr>
      <vt:lpstr>LF Göinge</vt:lpstr>
      <vt:lpstr>LF Göteborg</vt:lpstr>
      <vt:lpstr>LF Halland</vt:lpstr>
      <vt:lpstr>LF Jämtland</vt:lpstr>
      <vt:lpstr>LF Jönköping</vt:lpstr>
      <vt:lpstr>LF Kalmar</vt:lpstr>
      <vt:lpstr>LF Kronoberg</vt:lpstr>
      <vt:lpstr>LF Norrbott</vt:lpstr>
      <vt:lpstr>LF Sak</vt:lpstr>
      <vt:lpstr>LF Skaraborg</vt:lpstr>
      <vt:lpstr>LF Skåne</vt:lpstr>
      <vt:lpstr>LF Stockholm</vt:lpstr>
      <vt:lpstr>LF Söderman</vt:lpstr>
      <vt:lpstr>LF Uppsala</vt:lpstr>
      <vt:lpstr>LF Värmland</vt:lpstr>
      <vt:lpstr>LF Västerbo</vt:lpstr>
      <vt:lpstr>LF Västerno</vt:lpstr>
      <vt:lpstr>LF Älvsborg</vt:lpstr>
      <vt:lpstr>LF ÖstgötaB</vt:lpstr>
      <vt:lpstr>LKAB</vt:lpstr>
      <vt:lpstr>LMG</vt:lpstr>
      <vt:lpstr>LRF Skade</vt:lpstr>
      <vt:lpstr>Läkemedel</vt:lpstr>
      <vt:lpstr>LÖF</vt:lpstr>
      <vt:lpstr>Medicov</vt:lpstr>
      <vt:lpstr>Moderna</vt:lpstr>
      <vt:lpstr>NCC</vt:lpstr>
      <vt:lpstr>NordGuara</vt:lpstr>
      <vt:lpstr>Nordmark</vt:lpstr>
      <vt:lpstr>Orusts</vt:lpstr>
      <vt:lpstr>Peab</vt:lpstr>
      <vt:lpstr>Portea</vt:lpstr>
      <vt:lpstr>Prakt Tj</vt:lpstr>
      <vt:lpstr>Preem</vt:lpstr>
      <vt:lpstr>PRI</vt:lpstr>
      <vt:lpstr>Principle</vt:lpstr>
      <vt:lpstr>Riksbygg</vt:lpstr>
      <vt:lpstr>SABO</vt:lpstr>
      <vt:lpstr>Saco Folksam</vt:lpstr>
      <vt:lpstr>Sandvik</vt:lpstr>
      <vt:lpstr>Sappisure</vt:lpstr>
      <vt:lpstr>SCA</vt:lpstr>
      <vt:lpstr>SE Captive</vt:lpstr>
      <vt:lpstr>SHB Skade</vt:lpstr>
      <vt:lpstr>Sirius Inter</vt:lpstr>
      <vt:lpstr>SJ Försäk.</vt:lpstr>
      <vt:lpstr>Skanska</vt:lpstr>
      <vt:lpstr>SKF</vt:lpstr>
      <vt:lpstr>Solid</vt:lpstr>
      <vt:lpstr>Sparbankernas</vt:lpstr>
      <vt:lpstr>Sparia</vt:lpstr>
      <vt:lpstr>Sparia Group</vt:lpstr>
      <vt:lpstr>St Erik</vt:lpstr>
      <vt:lpstr>Stockholmsreg</vt:lpstr>
      <vt:lpstr>Stora Enso</vt:lpstr>
      <vt:lpstr>Suecia</vt:lpstr>
      <vt:lpstr>Sv. Kommun</vt:lpstr>
      <vt:lpstr>SveaSkog</vt:lpstr>
      <vt:lpstr>Swedish Club</vt:lpstr>
      <vt:lpstr>Sveland Djur</vt:lpstr>
      <vt:lpstr>Svevia</vt:lpstr>
      <vt:lpstr>Sydkraft</vt:lpstr>
      <vt:lpstr>SödraSkogs</vt:lpstr>
      <vt:lpstr>Telia Försäkring</vt:lpstr>
      <vt:lpstr>Tre Kronor</vt:lpstr>
      <vt:lpstr>Trygg-Hansa</vt:lpstr>
      <vt:lpstr>Twincap</vt:lpstr>
      <vt:lpstr>Unionen</vt:lpstr>
      <vt:lpstr>Vabis</vt:lpstr>
      <vt:lpstr>Vardia</vt:lpstr>
      <vt:lpstr>Vattenfall</vt:lpstr>
      <vt:lpstr>Viator</vt:lpstr>
      <vt:lpstr>Visenta</vt:lpstr>
      <vt:lpstr>VolvoGro</vt:lpstr>
      <vt:lpstr>Zürich IIL</vt:lpstr>
      <vt:lpstr>Åkerbo</vt:lpstr>
      <vt:lpstr>ÅterförsSthlm</vt:lpstr>
      <vt:lpstr>Kyrkans Försäkring</vt:lpstr>
      <vt:lpstr>Summa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Rikard Bergström</dc:creator>
  <cp:lastModifiedBy>Rikard Bergström</cp:lastModifiedBy>
  <cp:lastPrinted>2016-12-06T08:25:58Z</cp:lastPrinted>
  <dcterms:created xsi:type="dcterms:W3CDTF">1996-10-14T23:33:28Z</dcterms:created>
  <dcterms:modified xsi:type="dcterms:W3CDTF">2017-03-14T09:45:28Z</dcterms:modified>
</cp:coreProperties>
</file>