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S\V2\Web\"/>
    </mc:Choice>
  </mc:AlternateContent>
  <bookViews>
    <workbookView xWindow="255" yWindow="75" windowWidth="10365" windowHeight="11565" firstSheet="133" activeTab="136"/>
  </bookViews>
  <sheets>
    <sheet name="Accept" sheetId="7" r:id="rId1"/>
    <sheet name="ACE" sheetId="8" r:id="rId2"/>
    <sheet name="AFA Sjuk" sheetId="9" r:id="rId3"/>
    <sheet name="AFA Trygg" sheetId="10" r:id="rId4"/>
    <sheet name="AGRIA" sheetId="11" r:id="rId5"/>
    <sheet name="AlfaLaval" sheetId="12" r:id="rId6"/>
    <sheet name="Anticimex" sheetId="13" r:id="rId7"/>
    <sheet name="Assa" sheetId="14" r:id="rId8"/>
    <sheet name="Bliwa Sak" sheetId="15" r:id="rId9"/>
    <sheet name="Bohlin" sheetId="16" r:id="rId10"/>
    <sheet name="BohuslStr" sheetId="17" r:id="rId11"/>
    <sheet name="BostadsGar" sheetId="18" r:id="rId12"/>
    <sheet name="Brandkont." sheetId="19" r:id="rId13"/>
    <sheet name="Brunskog" sheetId="20" r:id="rId14"/>
    <sheet name="Cardif Sak" sheetId="21" r:id="rId15"/>
    <sheet name="Cosa" sheetId="22" r:id="rId16"/>
    <sheet name="Dina" sheetId="23" r:id="rId17"/>
    <sheet name="Dina Göteborg" sheetId="24" r:id="rId18"/>
    <sheet name="Dina JämtVnorrl" sheetId="25" r:id="rId19"/>
    <sheet name="Dina Kattegatt" sheetId="26" r:id="rId20"/>
    <sheet name="Dina KnallÄtrad" sheetId="27" r:id="rId21"/>
    <sheet name="Dina Lidköping" sheetId="28" r:id="rId22"/>
    <sheet name="Dina Mälard" sheetId="29" r:id="rId23"/>
    <sheet name="Dina Nord" sheetId="30" r:id="rId24"/>
    <sheet name="Dina Sydost" sheetId="31" r:id="rId25"/>
    <sheet name="Dina SydöNorrl" sheetId="32" r:id="rId26"/>
    <sheet name="Dina VäHälsDala" sheetId="33" r:id="rId27"/>
    <sheet name="Dina Väst" sheetId="34" r:id="rId28"/>
    <sheet name="Dina Öland" sheetId="35" r:id="rId29"/>
    <sheet name="Dina-gruppen" sheetId="36" r:id="rId30"/>
    <sheet name="Electrolux" sheetId="37" r:id="rId31"/>
    <sheet name="Ericsson" sheetId="38" r:id="rId32"/>
    <sheet name="Erika" sheetId="39" r:id="rId33"/>
    <sheet name="ERV" sheetId="40" r:id="rId34"/>
    <sheet name="Falck" sheetId="41" r:id="rId35"/>
    <sheet name="Fjäll" sheetId="42" r:id="rId36"/>
    <sheet name="Folksam Sak" sheetId="43" r:id="rId37"/>
    <sheet name="FSF Småkommun" sheetId="44" r:id="rId38"/>
    <sheet name="GAR-BO" sheetId="45" r:id="rId39"/>
    <sheet name="Gard Marine" sheetId="46" r:id="rId40"/>
    <sheet name="Gjensidige" sheetId="47" r:id="rId41"/>
    <sheet name="Göta-Lejon" sheetId="48" r:id="rId42"/>
    <sheet name="Holmen" sheetId="49" r:id="rId43"/>
    <sheet name="HSB" sheetId="50" r:id="rId44"/>
    <sheet name="Husqvarna" sheetId="51" r:id="rId45"/>
    <sheet name="If Skade" sheetId="52" r:id="rId46"/>
    <sheet name="IKANO" sheetId="53" r:id="rId47"/>
    <sheet name="Industria" sheetId="54" r:id="rId48"/>
    <sheet name="Järnvägsmän" sheetId="55" r:id="rId49"/>
    <sheet name="Kommun Syd" sheetId="56" r:id="rId50"/>
    <sheet name="Kommungaranti" sheetId="57" r:id="rId51"/>
    <sheet name="Lansen" sheetId="58" r:id="rId52"/>
    <sheet name="LF Bergslag" sheetId="59" r:id="rId53"/>
    <sheet name="LF Blekinge" sheetId="60" r:id="rId54"/>
    <sheet name="LF Dalarna" sheetId="61" r:id="rId55"/>
    <sheet name="LF Gotland" sheetId="62" r:id="rId56"/>
    <sheet name="LF Gävleborg" sheetId="63" r:id="rId57"/>
    <sheet name="LF Göinge" sheetId="64" r:id="rId58"/>
    <sheet name="LF Göteborg" sheetId="65" r:id="rId59"/>
    <sheet name="LF Halland" sheetId="66" r:id="rId60"/>
    <sheet name="LF Jämtland" sheetId="67" r:id="rId61"/>
    <sheet name="LF Jönköping" sheetId="68" r:id="rId62"/>
    <sheet name="LF Kalmar" sheetId="69" r:id="rId63"/>
    <sheet name="LF Kronoberg" sheetId="70" r:id="rId64"/>
    <sheet name="LF Norrbott" sheetId="71" r:id="rId65"/>
    <sheet name="LF Sak" sheetId="72" r:id="rId66"/>
    <sheet name="LF Skaraborg" sheetId="73" r:id="rId67"/>
    <sheet name="LF Skåne" sheetId="74" r:id="rId68"/>
    <sheet name="LF Stockholm" sheetId="75" r:id="rId69"/>
    <sheet name="LF Söderman" sheetId="76" r:id="rId70"/>
    <sheet name="LF Uppsala" sheetId="77" r:id="rId71"/>
    <sheet name="LF Värmland" sheetId="78" r:id="rId72"/>
    <sheet name="LF Västerbo" sheetId="79" r:id="rId73"/>
    <sheet name="LF Västerno" sheetId="80" r:id="rId74"/>
    <sheet name="LF Älvsborg" sheetId="81" r:id="rId75"/>
    <sheet name="LF ÖstgötaB" sheetId="82" r:id="rId76"/>
    <sheet name="LKAB" sheetId="83" r:id="rId77"/>
    <sheet name="LMG" sheetId="84" r:id="rId78"/>
    <sheet name="LRF Skade" sheetId="85" r:id="rId79"/>
    <sheet name="Läkemedel" sheetId="86" r:id="rId80"/>
    <sheet name="LÖF" sheetId="87" r:id="rId81"/>
    <sheet name="Medicov" sheetId="88" r:id="rId82"/>
    <sheet name="Moderna" sheetId="89" r:id="rId83"/>
    <sheet name="NCC" sheetId="90" r:id="rId84"/>
    <sheet name="NordGuara" sheetId="91" r:id="rId85"/>
    <sheet name="Nordisk Marin" sheetId="92" r:id="rId86"/>
    <sheet name="Nordmark" sheetId="93" r:id="rId87"/>
    <sheet name="Orusts" sheetId="94" r:id="rId88"/>
    <sheet name="Peab" sheetId="95" r:id="rId89"/>
    <sheet name="Portea" sheetId="96" r:id="rId90"/>
    <sheet name="Prakt Tj" sheetId="97" r:id="rId91"/>
    <sheet name="Preem" sheetId="98" r:id="rId92"/>
    <sheet name="PRI" sheetId="99" r:id="rId93"/>
    <sheet name="Principle" sheetId="100" r:id="rId94"/>
    <sheet name="Riksbygg" sheetId="101" r:id="rId95"/>
    <sheet name="SABO" sheetId="102" r:id="rId96"/>
    <sheet name="Saco Folksam" sheetId="103" r:id="rId97"/>
    <sheet name="Sandvik" sheetId="104" r:id="rId98"/>
    <sheet name="Sappisure" sheetId="105" r:id="rId99"/>
    <sheet name="SCA" sheetId="106" r:id="rId100"/>
    <sheet name="SE Captive" sheetId="107" r:id="rId101"/>
    <sheet name="SHB Skade" sheetId="108" r:id="rId102"/>
    <sheet name="Sirius Inter" sheetId="109" r:id="rId103"/>
    <sheet name="SJ Försäk." sheetId="110" r:id="rId104"/>
    <sheet name="Skanska" sheetId="111" r:id="rId105"/>
    <sheet name="SKF" sheetId="112" r:id="rId106"/>
    <sheet name="Solid" sheetId="113" r:id="rId107"/>
    <sheet name="Sparbankernas" sheetId="114" r:id="rId108"/>
    <sheet name="Sparia" sheetId="115" r:id="rId109"/>
    <sheet name="Sparia Group" sheetId="116" r:id="rId110"/>
    <sheet name="St Erik" sheetId="117" r:id="rId111"/>
    <sheet name="Stockholmsreg" sheetId="118" r:id="rId112"/>
    <sheet name="Stora Enso" sheetId="119" r:id="rId113"/>
    <sheet name="Suecia" sheetId="120" r:id="rId114"/>
    <sheet name="Sv. Kommun" sheetId="121" r:id="rId115"/>
    <sheet name="SveaSkog" sheetId="122" r:id="rId116"/>
    <sheet name="Swedish Club" sheetId="123" r:id="rId117"/>
    <sheet name="Sveland Djur" sheetId="124" r:id="rId118"/>
    <sheet name="Svevia" sheetId="125" r:id="rId119"/>
    <sheet name="Sydkraft" sheetId="126" r:id="rId120"/>
    <sheet name="SödraSkogs" sheetId="127" r:id="rId121"/>
    <sheet name="Telia Försäkring" sheetId="128" r:id="rId122"/>
    <sheet name="Tre Kronor" sheetId="129" r:id="rId123"/>
    <sheet name="Trygg-Hansa" sheetId="130" r:id="rId124"/>
    <sheet name="Twincap" sheetId="131" r:id="rId125"/>
    <sheet name="Unionen" sheetId="132" r:id="rId126"/>
    <sheet name="Vabis" sheetId="133" r:id="rId127"/>
    <sheet name="Vardia" sheetId="134" r:id="rId128"/>
    <sheet name="Vattenfall" sheetId="135" r:id="rId129"/>
    <sheet name="Viator" sheetId="136" r:id="rId130"/>
    <sheet name="Visenta" sheetId="137" r:id="rId131"/>
    <sheet name="VolvoGro" sheetId="138" r:id="rId132"/>
    <sheet name="Zürich IIL" sheetId="139" r:id="rId133"/>
    <sheet name="Åkerbo" sheetId="140" r:id="rId134"/>
    <sheet name="ÅterförsSthlm" sheetId="141" r:id="rId135"/>
    <sheet name="Kyrkans Försäkring" sheetId="142" r:id="rId136"/>
    <sheet name="Summa" sheetId="143" r:id="rId137"/>
  </sheets>
  <externalReferences>
    <externalReference r:id="rId138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135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02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10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13" hidden="1">"'cc59b7bb-9781-4e90-9a46-317ac97c167c'"</definedName>
    <definedName name="_AMO_UniqueIdentifier" localSheetId="136" hidden="1">"'cc59b7bb-9781-4e90-9a46-317ac97c167c'"</definedName>
    <definedName name="_AMO_UniqueIdentifier" localSheetId="114" hidden="1">"'cc59b7bb-9781-4e90-9a46-317ac97c167c'"</definedName>
    <definedName name="_AMO_UniqueIdentifier" localSheetId="115" hidden="1">"'cc59b7bb-9781-4e90-9a46-317ac97c167c'"</definedName>
    <definedName name="_AMO_UniqueIdentifier" localSheetId="116" hidden="1">"'cc59b7bb-9781-4e90-9a46-317ac97c167c'"</definedName>
    <definedName name="_AMO_UniqueIdentifier" localSheetId="117" hidden="1">"'cc59b7bb-9781-4e90-9a46-317ac97c167c'"</definedName>
    <definedName name="_AMO_UniqueIdentifier" localSheetId="118" hidden="1">"'cc59b7bb-9781-4e90-9a46-317ac97c167c'"</definedName>
    <definedName name="_AMO_UniqueIdentifier" localSheetId="119" hidden="1">"'cc59b7bb-9781-4e90-9a46-317ac97c167c'"</definedName>
    <definedName name="_AMO_UniqueIdentifier" localSheetId="120" hidden="1">"'cc59b7bb-9781-4e90-9a46-317ac97c167c'"</definedName>
    <definedName name="_AMO_UniqueIdentifier" localSheetId="121" hidden="1">"'cc59b7bb-9781-4e90-9a46-317ac97c167c'"</definedName>
    <definedName name="_AMO_UniqueIdentifier" localSheetId="122" hidden="1">"'cc59b7bb-9781-4e90-9a46-317ac97c167c'"</definedName>
    <definedName name="_AMO_UniqueIdentifier" localSheetId="123" hidden="1">"'cc59b7bb-9781-4e90-9a46-317ac97c167c'"</definedName>
    <definedName name="_AMO_UniqueIdentifier" localSheetId="124" hidden="1">"'cc59b7bb-9781-4e90-9a46-317ac97c167c'"</definedName>
    <definedName name="_AMO_UniqueIdentifier" localSheetId="125" hidden="1">"'cc59b7bb-9781-4e90-9a46-317ac97c167c'"</definedName>
    <definedName name="_AMO_UniqueIdentifier" localSheetId="126" hidden="1">"'cc59b7bb-9781-4e90-9a46-317ac97c167c'"</definedName>
    <definedName name="_AMO_UniqueIdentifier" localSheetId="127" hidden="1">"'cc59b7bb-9781-4e90-9a46-317ac97c167c'"</definedName>
    <definedName name="_AMO_UniqueIdentifier" localSheetId="128" hidden="1">"'cc59b7bb-9781-4e90-9a46-317ac97c167c'"</definedName>
    <definedName name="_AMO_UniqueIdentifier" localSheetId="129" hidden="1">"'cc59b7bb-9781-4e90-9a46-317ac97c167c'"</definedName>
    <definedName name="_AMO_UniqueIdentifier" localSheetId="130" hidden="1">"'cc59b7bb-9781-4e90-9a46-317ac97c167c'"</definedName>
    <definedName name="_AMO_UniqueIdentifier" localSheetId="131" hidden="1">"'cc59b7bb-9781-4e90-9a46-317ac97c167c'"</definedName>
    <definedName name="_AMO_UniqueIdentifier" localSheetId="132" hidden="1">"'cc59b7bb-9781-4e90-9a46-317ac97c167c'"</definedName>
    <definedName name="_AMO_UniqueIdentifier" localSheetId="133" hidden="1">"'cc59b7bb-9781-4e90-9a46-317ac97c167c'"</definedName>
    <definedName name="_AMO_UniqueIdentifier" localSheetId="134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43" l="1"/>
  <c r="H33" i="143" s="1"/>
  <c r="K30" i="143"/>
  <c r="K33" i="143"/>
  <c r="H56" i="143"/>
  <c r="H59" i="143" s="1"/>
  <c r="K56" i="143"/>
  <c r="K59" i="143"/>
  <c r="H82" i="143"/>
  <c r="H85" i="143" s="1"/>
  <c r="K82" i="143"/>
  <c r="K85" i="143"/>
  <c r="H30" i="142"/>
  <c r="H33" i="142" s="1"/>
  <c r="K30" i="142"/>
  <c r="K33" i="142"/>
  <c r="H56" i="142"/>
  <c r="H59" i="142" s="1"/>
  <c r="K56" i="142"/>
  <c r="K59" i="142"/>
  <c r="H82" i="142"/>
  <c r="H85" i="142" s="1"/>
  <c r="K82" i="142"/>
  <c r="K85" i="142"/>
  <c r="H30" i="141"/>
  <c r="H33" i="141" s="1"/>
  <c r="K30" i="141"/>
  <c r="K33" i="141"/>
  <c r="H56" i="141"/>
  <c r="H59" i="141" s="1"/>
  <c r="K56" i="141"/>
  <c r="K59" i="141"/>
  <c r="H82" i="141"/>
  <c r="H85" i="141" s="1"/>
  <c r="K82" i="141"/>
  <c r="K85" i="141"/>
  <c r="H30" i="140"/>
  <c r="H33" i="140" s="1"/>
  <c r="K30" i="140"/>
  <c r="K33" i="140"/>
  <c r="H56" i="140"/>
  <c r="H59" i="140" s="1"/>
  <c r="K56" i="140"/>
  <c r="K59" i="140"/>
  <c r="H82" i="140"/>
  <c r="H85" i="140" s="1"/>
  <c r="K82" i="140"/>
  <c r="K85" i="140"/>
  <c r="H30" i="139"/>
  <c r="H33" i="139" s="1"/>
  <c r="K30" i="139"/>
  <c r="K33" i="139"/>
  <c r="H56" i="139"/>
  <c r="H59" i="139" s="1"/>
  <c r="K56" i="139"/>
  <c r="K59" i="139"/>
  <c r="H82" i="139"/>
  <c r="H85" i="139" s="1"/>
  <c r="K82" i="139"/>
  <c r="K85" i="139"/>
  <c r="H30" i="138"/>
  <c r="H33" i="138" s="1"/>
  <c r="K30" i="138"/>
  <c r="K33" i="138"/>
  <c r="H56" i="138"/>
  <c r="H59" i="138" s="1"/>
  <c r="K56" i="138"/>
  <c r="K59" i="138"/>
  <c r="H82" i="138"/>
  <c r="H85" i="138" s="1"/>
  <c r="K82" i="138"/>
  <c r="K85" i="138"/>
  <c r="H30" i="137"/>
  <c r="H33" i="137" s="1"/>
  <c r="K30" i="137"/>
  <c r="K33" i="137"/>
  <c r="H56" i="137"/>
  <c r="H59" i="137" s="1"/>
  <c r="K56" i="137"/>
  <c r="K59" i="137"/>
  <c r="H82" i="137"/>
  <c r="H85" i="137" s="1"/>
  <c r="K82" i="137"/>
  <c r="K85" i="137"/>
  <c r="H30" i="136"/>
  <c r="H33" i="136" s="1"/>
  <c r="K30" i="136"/>
  <c r="K33" i="136"/>
  <c r="H56" i="136"/>
  <c r="H59" i="136" s="1"/>
  <c r="K56" i="136"/>
  <c r="K59" i="136"/>
  <c r="H82" i="136"/>
  <c r="H85" i="136" s="1"/>
  <c r="K82" i="136"/>
  <c r="K85" i="136"/>
  <c r="H30" i="135"/>
  <c r="H33" i="135" s="1"/>
  <c r="K30" i="135"/>
  <c r="K33" i="135"/>
  <c r="H56" i="135"/>
  <c r="H59" i="135" s="1"/>
  <c r="K56" i="135"/>
  <c r="K59" i="135"/>
  <c r="H82" i="135"/>
  <c r="H85" i="135" s="1"/>
  <c r="K82" i="135"/>
  <c r="K85" i="135"/>
  <c r="H30" i="134"/>
  <c r="H33" i="134" s="1"/>
  <c r="K30" i="134"/>
  <c r="K33" i="134"/>
  <c r="H56" i="134"/>
  <c r="H59" i="134" s="1"/>
  <c r="K56" i="134"/>
  <c r="K59" i="134"/>
  <c r="H82" i="134"/>
  <c r="H85" i="134" s="1"/>
  <c r="K82" i="134"/>
  <c r="K85" i="134"/>
  <c r="H30" i="133"/>
  <c r="H33" i="133" s="1"/>
  <c r="K30" i="133"/>
  <c r="K33" i="133"/>
  <c r="H56" i="133"/>
  <c r="H59" i="133" s="1"/>
  <c r="K56" i="133"/>
  <c r="K59" i="133"/>
  <c r="H82" i="133"/>
  <c r="H85" i="133" s="1"/>
  <c r="K82" i="133"/>
  <c r="K85" i="133"/>
  <c r="H30" i="132"/>
  <c r="K30" i="132"/>
  <c r="H33" i="132"/>
  <c r="K33" i="132"/>
  <c r="H56" i="132"/>
  <c r="K56" i="132"/>
  <c r="H59" i="132"/>
  <c r="K59" i="132"/>
  <c r="H82" i="132"/>
  <c r="K82" i="132"/>
  <c r="H85" i="132"/>
  <c r="K85" i="132"/>
  <c r="H30" i="131"/>
  <c r="H33" i="131" s="1"/>
  <c r="K30" i="131"/>
  <c r="K33" i="131"/>
  <c r="H56" i="131"/>
  <c r="H59" i="131" s="1"/>
  <c r="K56" i="131"/>
  <c r="K59" i="131"/>
  <c r="H82" i="131"/>
  <c r="H85" i="131" s="1"/>
  <c r="K82" i="131"/>
  <c r="K85" i="131"/>
  <c r="H30" i="130"/>
  <c r="H33" i="130" s="1"/>
  <c r="K30" i="130"/>
  <c r="K33" i="130"/>
  <c r="H56" i="130"/>
  <c r="H59" i="130" s="1"/>
  <c r="K56" i="130"/>
  <c r="K59" i="130"/>
  <c r="H82" i="130"/>
  <c r="H85" i="130" s="1"/>
  <c r="K82" i="130"/>
  <c r="K85" i="130"/>
  <c r="H30" i="129"/>
  <c r="H33" i="129" s="1"/>
  <c r="K30" i="129"/>
  <c r="K33" i="129"/>
  <c r="H56" i="129"/>
  <c r="H59" i="129" s="1"/>
  <c r="K56" i="129"/>
  <c r="K59" i="129"/>
  <c r="H82" i="129"/>
  <c r="H85" i="129" s="1"/>
  <c r="K82" i="129"/>
  <c r="K85" i="129"/>
  <c r="H30" i="128"/>
  <c r="H33" i="128" s="1"/>
  <c r="K30" i="128"/>
  <c r="K33" i="128"/>
  <c r="H56" i="128"/>
  <c r="H59" i="128" s="1"/>
  <c r="K56" i="128"/>
  <c r="K59" i="128"/>
  <c r="H82" i="128"/>
  <c r="H85" i="128" s="1"/>
  <c r="K82" i="128"/>
  <c r="K85" i="128"/>
  <c r="H30" i="127"/>
  <c r="H33" i="127" s="1"/>
  <c r="K30" i="127"/>
  <c r="K33" i="127"/>
  <c r="H56" i="127"/>
  <c r="H59" i="127" s="1"/>
  <c r="K56" i="127"/>
  <c r="K59" i="127"/>
  <c r="H82" i="127"/>
  <c r="H85" i="127" s="1"/>
  <c r="K82" i="127"/>
  <c r="K85" i="127"/>
  <c r="H30" i="126"/>
  <c r="H33" i="126" s="1"/>
  <c r="K30" i="126"/>
  <c r="K33" i="126"/>
  <c r="H56" i="126"/>
  <c r="H59" i="126" s="1"/>
  <c r="K56" i="126"/>
  <c r="K59" i="126"/>
  <c r="H82" i="126"/>
  <c r="H85" i="126" s="1"/>
  <c r="K82" i="126"/>
  <c r="K85" i="126"/>
  <c r="H30" i="125"/>
  <c r="H33" i="125" s="1"/>
  <c r="K30" i="125"/>
  <c r="K33" i="125"/>
  <c r="H56" i="125"/>
  <c r="H59" i="125" s="1"/>
  <c r="K56" i="125"/>
  <c r="K59" i="125"/>
  <c r="H82" i="125"/>
  <c r="H85" i="125" s="1"/>
  <c r="K82" i="125"/>
  <c r="K85" i="125"/>
  <c r="H30" i="124"/>
  <c r="H33" i="124" s="1"/>
  <c r="K30" i="124"/>
  <c r="K33" i="124"/>
  <c r="H56" i="124"/>
  <c r="H59" i="124" s="1"/>
  <c r="K56" i="124"/>
  <c r="K59" i="124"/>
  <c r="H82" i="124"/>
  <c r="H85" i="124" s="1"/>
  <c r="K82" i="124"/>
  <c r="K85" i="124"/>
  <c r="H30" i="123"/>
  <c r="H33" i="123" s="1"/>
  <c r="K30" i="123"/>
  <c r="K33" i="123"/>
  <c r="H56" i="123"/>
  <c r="H59" i="123" s="1"/>
  <c r="K56" i="123"/>
  <c r="K59" i="123"/>
  <c r="H82" i="123"/>
  <c r="H85" i="123" s="1"/>
  <c r="K82" i="123"/>
  <c r="K85" i="123"/>
  <c r="H30" i="122"/>
  <c r="H33" i="122" s="1"/>
  <c r="K30" i="122"/>
  <c r="K33" i="122"/>
  <c r="H56" i="122"/>
  <c r="H59" i="122" s="1"/>
  <c r="K56" i="122"/>
  <c r="K59" i="122"/>
  <c r="H82" i="122"/>
  <c r="H85" i="122" s="1"/>
  <c r="K82" i="122"/>
  <c r="K85" i="122"/>
  <c r="H30" i="121"/>
  <c r="H33" i="121" s="1"/>
  <c r="K30" i="121"/>
  <c r="K33" i="121"/>
  <c r="H56" i="121"/>
  <c r="H59" i="121" s="1"/>
  <c r="K56" i="121"/>
  <c r="K59" i="121"/>
  <c r="H82" i="121"/>
  <c r="H85" i="121" s="1"/>
  <c r="K82" i="121"/>
  <c r="K85" i="121"/>
  <c r="H30" i="120"/>
  <c r="H33" i="120" s="1"/>
  <c r="K30" i="120"/>
  <c r="K33" i="120"/>
  <c r="H56" i="120"/>
  <c r="H59" i="120" s="1"/>
  <c r="K56" i="120"/>
  <c r="K59" i="120"/>
  <c r="H82" i="120"/>
  <c r="H85" i="120" s="1"/>
  <c r="K82" i="120"/>
  <c r="K85" i="120"/>
  <c r="H30" i="119"/>
  <c r="H33" i="119" s="1"/>
  <c r="K30" i="119"/>
  <c r="K33" i="119"/>
  <c r="H56" i="119"/>
  <c r="H59" i="119" s="1"/>
  <c r="K56" i="119"/>
  <c r="K59" i="119"/>
  <c r="H82" i="119"/>
  <c r="H85" i="119" s="1"/>
  <c r="K82" i="119"/>
  <c r="K85" i="119"/>
  <c r="H30" i="118"/>
  <c r="H33" i="118" s="1"/>
  <c r="K30" i="118"/>
  <c r="K33" i="118"/>
  <c r="H56" i="118"/>
  <c r="H59" i="118" s="1"/>
  <c r="K56" i="118"/>
  <c r="K59" i="118"/>
  <c r="H82" i="118"/>
  <c r="H85" i="118" s="1"/>
  <c r="K82" i="118"/>
  <c r="K85" i="118"/>
  <c r="H30" i="117"/>
  <c r="H33" i="117" s="1"/>
  <c r="K30" i="117"/>
  <c r="K33" i="117"/>
  <c r="H56" i="117"/>
  <c r="H59" i="117" s="1"/>
  <c r="K56" i="117"/>
  <c r="K59" i="117"/>
  <c r="H82" i="117"/>
  <c r="H85" i="117" s="1"/>
  <c r="K82" i="117"/>
  <c r="K85" i="117"/>
  <c r="H30" i="116"/>
  <c r="H33" i="116" s="1"/>
  <c r="K30" i="116"/>
  <c r="K33" i="116"/>
  <c r="H56" i="116"/>
  <c r="H59" i="116" s="1"/>
  <c r="K56" i="116"/>
  <c r="K59" i="116"/>
  <c r="H82" i="116"/>
  <c r="H85" i="116" s="1"/>
  <c r="K82" i="116"/>
  <c r="K85" i="116"/>
  <c r="H30" i="115"/>
  <c r="H33" i="115" s="1"/>
  <c r="K30" i="115"/>
  <c r="K33" i="115"/>
  <c r="H56" i="115"/>
  <c r="H59" i="115" s="1"/>
  <c r="K56" i="115"/>
  <c r="K59" i="115"/>
  <c r="H82" i="115"/>
  <c r="H85" i="115" s="1"/>
  <c r="K82" i="115"/>
  <c r="K85" i="115"/>
  <c r="H30" i="114"/>
  <c r="H33" i="114" s="1"/>
  <c r="K30" i="114"/>
  <c r="K33" i="114"/>
  <c r="H56" i="114"/>
  <c r="H59" i="114" s="1"/>
  <c r="K56" i="114"/>
  <c r="K59" i="114"/>
  <c r="H82" i="114"/>
  <c r="H85" i="114" s="1"/>
  <c r="K82" i="114"/>
  <c r="K85" i="114"/>
  <c r="H30" i="113"/>
  <c r="H33" i="113" s="1"/>
  <c r="K30" i="113"/>
  <c r="K33" i="113"/>
  <c r="H56" i="113"/>
  <c r="H59" i="113" s="1"/>
  <c r="K56" i="113"/>
  <c r="K59" i="113"/>
  <c r="H82" i="113"/>
  <c r="H85" i="113" s="1"/>
  <c r="K82" i="113"/>
  <c r="K85" i="113"/>
  <c r="H30" i="112"/>
  <c r="H33" i="112" s="1"/>
  <c r="K30" i="112"/>
  <c r="K33" i="112"/>
  <c r="H56" i="112"/>
  <c r="H59" i="112" s="1"/>
  <c r="K56" i="112"/>
  <c r="K59" i="112"/>
  <c r="H82" i="112"/>
  <c r="H85" i="112" s="1"/>
  <c r="K82" i="112"/>
  <c r="K85" i="112"/>
  <c r="H30" i="111"/>
  <c r="H33" i="111" s="1"/>
  <c r="K30" i="111"/>
  <c r="K33" i="111"/>
  <c r="H56" i="111"/>
  <c r="H59" i="111" s="1"/>
  <c r="K56" i="111"/>
  <c r="K59" i="111"/>
  <c r="H82" i="111"/>
  <c r="H85" i="111" s="1"/>
  <c r="K82" i="111"/>
  <c r="K85" i="111"/>
  <c r="H30" i="110"/>
  <c r="H33" i="110" s="1"/>
  <c r="K30" i="110"/>
  <c r="K33" i="110"/>
  <c r="H56" i="110"/>
  <c r="H59" i="110" s="1"/>
  <c r="K56" i="110"/>
  <c r="K59" i="110"/>
  <c r="H82" i="110"/>
  <c r="H85" i="110" s="1"/>
  <c r="K82" i="110"/>
  <c r="K85" i="110"/>
  <c r="H30" i="109"/>
  <c r="H33" i="109" s="1"/>
  <c r="K30" i="109"/>
  <c r="K33" i="109"/>
  <c r="H56" i="109"/>
  <c r="H59" i="109" s="1"/>
  <c r="K56" i="109"/>
  <c r="K59" i="109"/>
  <c r="H82" i="109"/>
  <c r="H85" i="109" s="1"/>
  <c r="K82" i="109"/>
  <c r="K85" i="109"/>
  <c r="H30" i="108"/>
  <c r="H33" i="108" s="1"/>
  <c r="K30" i="108"/>
  <c r="K33" i="108"/>
  <c r="H56" i="108"/>
  <c r="H59" i="108" s="1"/>
  <c r="K56" i="108"/>
  <c r="K59" i="108"/>
  <c r="H82" i="108"/>
  <c r="H85" i="108" s="1"/>
  <c r="K82" i="108"/>
  <c r="K85" i="108"/>
  <c r="H30" i="107"/>
  <c r="H33" i="107" s="1"/>
  <c r="K30" i="107"/>
  <c r="K33" i="107"/>
  <c r="H56" i="107"/>
  <c r="H59" i="107" s="1"/>
  <c r="K56" i="107"/>
  <c r="K59" i="107"/>
  <c r="H82" i="107"/>
  <c r="H85" i="107" s="1"/>
  <c r="K82" i="107"/>
  <c r="K85" i="107"/>
  <c r="H30" i="106"/>
  <c r="K30" i="106"/>
  <c r="H33" i="106"/>
  <c r="K33" i="106"/>
  <c r="H56" i="106"/>
  <c r="K56" i="106"/>
  <c r="H59" i="106"/>
  <c r="K59" i="106"/>
  <c r="H82" i="106"/>
  <c r="K82" i="106"/>
  <c r="H85" i="106"/>
  <c r="K85" i="106"/>
  <c r="H30" i="105"/>
  <c r="H33" i="105" s="1"/>
  <c r="K30" i="105"/>
  <c r="K33" i="105"/>
  <c r="H56" i="105"/>
  <c r="H59" i="105" s="1"/>
  <c r="K56" i="105"/>
  <c r="K59" i="105"/>
  <c r="H82" i="105"/>
  <c r="H85" i="105" s="1"/>
  <c r="K82" i="105"/>
  <c r="K85" i="105"/>
  <c r="H30" i="104"/>
  <c r="H33" i="104" s="1"/>
  <c r="K30" i="104"/>
  <c r="K33" i="104"/>
  <c r="H56" i="104"/>
  <c r="H59" i="104" s="1"/>
  <c r="K56" i="104"/>
  <c r="K59" i="104"/>
  <c r="H82" i="104"/>
  <c r="H85" i="104" s="1"/>
  <c r="K82" i="104"/>
  <c r="K85" i="104"/>
  <c r="H30" i="103"/>
  <c r="H33" i="103" s="1"/>
  <c r="K30" i="103"/>
  <c r="K33" i="103"/>
  <c r="H56" i="103"/>
  <c r="H59" i="103" s="1"/>
  <c r="K56" i="103"/>
  <c r="K59" i="103"/>
  <c r="H82" i="103"/>
  <c r="H85" i="103" s="1"/>
  <c r="K82" i="103"/>
  <c r="K85" i="103"/>
  <c r="H30" i="102"/>
  <c r="H33" i="102" s="1"/>
  <c r="K30" i="102"/>
  <c r="K33" i="102"/>
  <c r="H56" i="102"/>
  <c r="H59" i="102" s="1"/>
  <c r="K56" i="102"/>
  <c r="K59" i="102"/>
  <c r="H82" i="102"/>
  <c r="H85" i="102" s="1"/>
  <c r="K82" i="102"/>
  <c r="K85" i="102"/>
  <c r="H30" i="101"/>
  <c r="H33" i="101" s="1"/>
  <c r="K30" i="101"/>
  <c r="K33" i="101"/>
  <c r="H56" i="101"/>
  <c r="H59" i="101" s="1"/>
  <c r="K56" i="101"/>
  <c r="K59" i="101"/>
  <c r="H82" i="101"/>
  <c r="H85" i="101" s="1"/>
  <c r="K82" i="101"/>
  <c r="K85" i="101"/>
  <c r="H30" i="100"/>
  <c r="H33" i="100" s="1"/>
  <c r="K30" i="100"/>
  <c r="K33" i="100"/>
  <c r="H56" i="100"/>
  <c r="H59" i="100" s="1"/>
  <c r="K56" i="100"/>
  <c r="K59" i="100"/>
  <c r="H82" i="100"/>
  <c r="H85" i="100" s="1"/>
  <c r="K82" i="100"/>
  <c r="K85" i="100"/>
  <c r="H30" i="99"/>
  <c r="H33" i="99" s="1"/>
  <c r="K30" i="99"/>
  <c r="K33" i="99"/>
  <c r="H56" i="99"/>
  <c r="H59" i="99" s="1"/>
  <c r="K56" i="99"/>
  <c r="K59" i="99"/>
  <c r="H82" i="99"/>
  <c r="H85" i="99" s="1"/>
  <c r="K82" i="99"/>
  <c r="K85" i="99"/>
  <c r="H30" i="98"/>
  <c r="K30" i="98"/>
  <c r="H33" i="98"/>
  <c r="K33" i="98"/>
  <c r="H56" i="98"/>
  <c r="K56" i="98"/>
  <c r="H59" i="98"/>
  <c r="K59" i="98"/>
  <c r="H82" i="98"/>
  <c r="K82" i="98"/>
  <c r="H85" i="98"/>
  <c r="K85" i="98"/>
  <c r="H30" i="97"/>
  <c r="H33" i="97" s="1"/>
  <c r="K30" i="97"/>
  <c r="K33" i="97"/>
  <c r="H56" i="97"/>
  <c r="H59" i="97" s="1"/>
  <c r="K56" i="97"/>
  <c r="K59" i="97"/>
  <c r="H82" i="97"/>
  <c r="H85" i="97" s="1"/>
  <c r="K82" i="97"/>
  <c r="K85" i="97"/>
  <c r="H30" i="96"/>
  <c r="H33" i="96" s="1"/>
  <c r="K30" i="96"/>
  <c r="K33" i="96"/>
  <c r="H56" i="96"/>
  <c r="H59" i="96" s="1"/>
  <c r="K56" i="96"/>
  <c r="K59" i="96"/>
  <c r="H82" i="96"/>
  <c r="H85" i="96" s="1"/>
  <c r="K82" i="96"/>
  <c r="K85" i="96"/>
  <c r="H30" i="95"/>
  <c r="H33" i="95" s="1"/>
  <c r="K30" i="95"/>
  <c r="K33" i="95"/>
  <c r="H56" i="95"/>
  <c r="H59" i="95" s="1"/>
  <c r="K56" i="95"/>
  <c r="K59" i="95"/>
  <c r="H82" i="95"/>
  <c r="H85" i="95" s="1"/>
  <c r="K82" i="95"/>
  <c r="K85" i="95"/>
  <c r="H30" i="94"/>
  <c r="K30" i="94"/>
  <c r="H33" i="94"/>
  <c r="K33" i="94"/>
  <c r="H56" i="94"/>
  <c r="K56" i="94"/>
  <c r="H59" i="94"/>
  <c r="K59" i="94"/>
  <c r="H82" i="94"/>
  <c r="K82" i="94"/>
  <c r="H85" i="94"/>
  <c r="K85" i="94"/>
  <c r="H30" i="93"/>
  <c r="H33" i="93" s="1"/>
  <c r="K30" i="93"/>
  <c r="K33" i="93"/>
  <c r="H56" i="93"/>
  <c r="H59" i="93" s="1"/>
  <c r="K56" i="93"/>
  <c r="K59" i="93"/>
  <c r="H82" i="93"/>
  <c r="H85" i="93" s="1"/>
  <c r="K82" i="93"/>
  <c r="K85" i="93"/>
  <c r="H30" i="92"/>
  <c r="H33" i="92" s="1"/>
  <c r="K30" i="92"/>
  <c r="K33" i="92"/>
  <c r="H56" i="92"/>
  <c r="H59" i="92" s="1"/>
  <c r="K56" i="92"/>
  <c r="K59" i="92"/>
  <c r="H82" i="92"/>
  <c r="H85" i="92" s="1"/>
  <c r="K82" i="92"/>
  <c r="K85" i="92"/>
  <c r="H30" i="91"/>
  <c r="H33" i="91" s="1"/>
  <c r="K30" i="91"/>
  <c r="K33" i="91"/>
  <c r="H56" i="91"/>
  <c r="H59" i="91" s="1"/>
  <c r="K56" i="91"/>
  <c r="K59" i="91"/>
  <c r="H82" i="91"/>
  <c r="H85" i="91" s="1"/>
  <c r="K82" i="91"/>
  <c r="K85" i="91"/>
  <c r="H30" i="90"/>
  <c r="H33" i="90" s="1"/>
  <c r="K30" i="90"/>
  <c r="K33" i="90"/>
  <c r="H56" i="90"/>
  <c r="H59" i="90" s="1"/>
  <c r="K56" i="90"/>
  <c r="K59" i="90"/>
  <c r="H82" i="90"/>
  <c r="H85" i="90" s="1"/>
  <c r="K82" i="90"/>
  <c r="K85" i="90"/>
  <c r="H30" i="89"/>
  <c r="H33" i="89" s="1"/>
  <c r="K30" i="89"/>
  <c r="K33" i="89"/>
  <c r="H56" i="89"/>
  <c r="H59" i="89" s="1"/>
  <c r="K56" i="89"/>
  <c r="K59" i="89"/>
  <c r="H82" i="89"/>
  <c r="H85" i="89" s="1"/>
  <c r="K82" i="89"/>
  <c r="K85" i="89"/>
  <c r="H30" i="88"/>
  <c r="H33" i="88" s="1"/>
  <c r="K30" i="88"/>
  <c r="K33" i="88"/>
  <c r="H56" i="88"/>
  <c r="H59" i="88" s="1"/>
  <c r="K56" i="88"/>
  <c r="K59" i="88"/>
  <c r="H82" i="88"/>
  <c r="H85" i="88" s="1"/>
  <c r="K82" i="88"/>
  <c r="K85" i="88"/>
  <c r="H30" i="87"/>
  <c r="H33" i="87" s="1"/>
  <c r="K30" i="87"/>
  <c r="K33" i="87"/>
  <c r="H56" i="87"/>
  <c r="H59" i="87" s="1"/>
  <c r="K56" i="87"/>
  <c r="K59" i="87"/>
  <c r="H82" i="87"/>
  <c r="H85" i="87" s="1"/>
  <c r="K82" i="87"/>
  <c r="K85" i="87"/>
  <c r="H30" i="86"/>
  <c r="H33" i="86" s="1"/>
  <c r="K30" i="86"/>
  <c r="K33" i="86"/>
  <c r="H56" i="86"/>
  <c r="H59" i="86" s="1"/>
  <c r="K56" i="86"/>
  <c r="K59" i="86"/>
  <c r="H82" i="86"/>
  <c r="H85" i="86" s="1"/>
  <c r="K82" i="86"/>
  <c r="K85" i="86"/>
  <c r="H30" i="85"/>
  <c r="K30" i="85"/>
  <c r="H33" i="85"/>
  <c r="K33" i="85"/>
  <c r="H56" i="85"/>
  <c r="K56" i="85"/>
  <c r="H59" i="85"/>
  <c r="K59" i="85"/>
  <c r="H82" i="85"/>
  <c r="K82" i="85"/>
  <c r="H85" i="85"/>
  <c r="K85" i="85"/>
  <c r="H30" i="84"/>
  <c r="H33" i="84" s="1"/>
  <c r="K30" i="84"/>
  <c r="K33" i="84"/>
  <c r="H56" i="84"/>
  <c r="H59" i="84" s="1"/>
  <c r="K56" i="84"/>
  <c r="K59" i="84"/>
  <c r="H82" i="84"/>
  <c r="H85" i="84" s="1"/>
  <c r="K82" i="84"/>
  <c r="K85" i="84"/>
  <c r="H30" i="83"/>
  <c r="H33" i="83" s="1"/>
  <c r="K30" i="83"/>
  <c r="K33" i="83"/>
  <c r="H56" i="83"/>
  <c r="H59" i="83" s="1"/>
  <c r="K56" i="83"/>
  <c r="K59" i="83"/>
  <c r="H82" i="83"/>
  <c r="H85" i="83" s="1"/>
  <c r="K82" i="83"/>
  <c r="K85" i="83"/>
  <c r="H30" i="82"/>
  <c r="H33" i="82" s="1"/>
  <c r="K30" i="82"/>
  <c r="K33" i="82"/>
  <c r="H56" i="82"/>
  <c r="H59" i="82" s="1"/>
  <c r="K56" i="82"/>
  <c r="K59" i="82"/>
  <c r="H82" i="82"/>
  <c r="H85" i="82" s="1"/>
  <c r="K82" i="82"/>
  <c r="K85" i="82"/>
  <c r="H30" i="81"/>
  <c r="H33" i="81" s="1"/>
  <c r="K30" i="81"/>
  <c r="K33" i="81"/>
  <c r="H56" i="81"/>
  <c r="H59" i="81" s="1"/>
  <c r="K56" i="81"/>
  <c r="K59" i="81"/>
  <c r="H82" i="81"/>
  <c r="H85" i="81" s="1"/>
  <c r="K82" i="81"/>
  <c r="K85" i="81"/>
  <c r="H30" i="80"/>
  <c r="H33" i="80" s="1"/>
  <c r="K30" i="80"/>
  <c r="K33" i="80"/>
  <c r="H56" i="80"/>
  <c r="H59" i="80" s="1"/>
  <c r="K56" i="80"/>
  <c r="K59" i="80"/>
  <c r="H82" i="80"/>
  <c r="H85" i="80" s="1"/>
  <c r="K82" i="80"/>
  <c r="K85" i="80"/>
  <c r="H30" i="79"/>
  <c r="H33" i="79" s="1"/>
  <c r="K30" i="79"/>
  <c r="K33" i="79"/>
  <c r="H56" i="79"/>
  <c r="H59" i="79" s="1"/>
  <c r="K56" i="79"/>
  <c r="K59" i="79"/>
  <c r="H82" i="79"/>
  <c r="H85" i="79" s="1"/>
  <c r="K82" i="79"/>
  <c r="K85" i="79"/>
  <c r="H30" i="78"/>
  <c r="H33" i="78" s="1"/>
  <c r="K30" i="78"/>
  <c r="K33" i="78"/>
  <c r="H56" i="78"/>
  <c r="H59" i="78" s="1"/>
  <c r="K56" i="78"/>
  <c r="K59" i="78"/>
  <c r="H82" i="78"/>
  <c r="H85" i="78" s="1"/>
  <c r="K82" i="78"/>
  <c r="K85" i="78"/>
  <c r="H30" i="77"/>
  <c r="H33" i="77" s="1"/>
  <c r="K30" i="77"/>
  <c r="K33" i="77"/>
  <c r="H56" i="77"/>
  <c r="H59" i="77" s="1"/>
  <c r="K56" i="77"/>
  <c r="K59" i="77"/>
  <c r="H82" i="77"/>
  <c r="H85" i="77" s="1"/>
  <c r="K82" i="77"/>
  <c r="K85" i="77"/>
  <c r="H30" i="76"/>
  <c r="H33" i="76" s="1"/>
  <c r="K30" i="76"/>
  <c r="K33" i="76"/>
  <c r="H56" i="76"/>
  <c r="H59" i="76" s="1"/>
  <c r="K56" i="76"/>
  <c r="K59" i="76"/>
  <c r="H82" i="76"/>
  <c r="H85" i="76" s="1"/>
  <c r="K82" i="76"/>
  <c r="K85" i="76"/>
  <c r="H30" i="75"/>
  <c r="H33" i="75" s="1"/>
  <c r="K30" i="75"/>
  <c r="K33" i="75"/>
  <c r="H56" i="75"/>
  <c r="H59" i="75" s="1"/>
  <c r="K56" i="75"/>
  <c r="K59" i="75"/>
  <c r="H82" i="75"/>
  <c r="H85" i="75" s="1"/>
  <c r="K82" i="75"/>
  <c r="K85" i="75"/>
  <c r="H30" i="74"/>
  <c r="H33" i="74" s="1"/>
  <c r="K30" i="74"/>
  <c r="K33" i="74"/>
  <c r="H56" i="74"/>
  <c r="H59" i="74" s="1"/>
  <c r="K56" i="74"/>
  <c r="K59" i="74"/>
  <c r="H82" i="74"/>
  <c r="H85" i="74" s="1"/>
  <c r="K82" i="74"/>
  <c r="K85" i="74"/>
  <c r="H30" i="73"/>
  <c r="H33" i="73" s="1"/>
  <c r="K30" i="73"/>
  <c r="K33" i="73"/>
  <c r="H56" i="73"/>
  <c r="H59" i="73" s="1"/>
  <c r="K56" i="73"/>
  <c r="K59" i="73"/>
  <c r="H82" i="73"/>
  <c r="H85" i="73" s="1"/>
  <c r="K82" i="73"/>
  <c r="K85" i="73"/>
  <c r="H30" i="72"/>
  <c r="H33" i="72" s="1"/>
  <c r="K30" i="72"/>
  <c r="K33" i="72"/>
  <c r="H56" i="72"/>
  <c r="H59" i="72" s="1"/>
  <c r="K56" i="72"/>
  <c r="K59" i="72"/>
  <c r="H82" i="72"/>
  <c r="H85" i="72" s="1"/>
  <c r="K82" i="72"/>
  <c r="K85" i="72"/>
  <c r="H30" i="71"/>
  <c r="H33" i="71" s="1"/>
  <c r="K30" i="71"/>
  <c r="K33" i="71"/>
  <c r="H56" i="71"/>
  <c r="H59" i="71" s="1"/>
  <c r="K56" i="71"/>
  <c r="K59" i="71"/>
  <c r="H82" i="71"/>
  <c r="H85" i="71" s="1"/>
  <c r="K82" i="71"/>
  <c r="K85" i="71"/>
  <c r="H30" i="70"/>
  <c r="H33" i="70" s="1"/>
  <c r="K30" i="70"/>
  <c r="K33" i="70"/>
  <c r="H56" i="70"/>
  <c r="H59" i="70" s="1"/>
  <c r="K56" i="70"/>
  <c r="K59" i="70"/>
  <c r="H82" i="70"/>
  <c r="H85" i="70" s="1"/>
  <c r="K82" i="70"/>
  <c r="K85" i="70"/>
  <c r="H30" i="69"/>
  <c r="H33" i="69" s="1"/>
  <c r="K30" i="69"/>
  <c r="K33" i="69"/>
  <c r="H56" i="69"/>
  <c r="H59" i="69" s="1"/>
  <c r="K56" i="69"/>
  <c r="K59" i="69"/>
  <c r="H82" i="69"/>
  <c r="H85" i="69" s="1"/>
  <c r="K82" i="69"/>
  <c r="K85" i="69"/>
  <c r="H30" i="68"/>
  <c r="H33" i="68" s="1"/>
  <c r="K30" i="68"/>
  <c r="K33" i="68"/>
  <c r="H56" i="68"/>
  <c r="H59" i="68" s="1"/>
  <c r="K56" i="68"/>
  <c r="K59" i="68"/>
  <c r="H82" i="68"/>
  <c r="H85" i="68" s="1"/>
  <c r="K82" i="68"/>
  <c r="K85" i="68"/>
  <c r="H30" i="67"/>
  <c r="H33" i="67" s="1"/>
  <c r="K30" i="67"/>
  <c r="K33" i="67"/>
  <c r="H56" i="67"/>
  <c r="H59" i="67" s="1"/>
  <c r="K56" i="67"/>
  <c r="K59" i="67"/>
  <c r="H82" i="67"/>
  <c r="H85" i="67" s="1"/>
  <c r="K82" i="67"/>
  <c r="K85" i="67"/>
  <c r="H30" i="66"/>
  <c r="H33" i="66" s="1"/>
  <c r="K30" i="66"/>
  <c r="K33" i="66"/>
  <c r="H56" i="66"/>
  <c r="H59" i="66" s="1"/>
  <c r="K56" i="66"/>
  <c r="K59" i="66"/>
  <c r="H82" i="66"/>
  <c r="H85" i="66" s="1"/>
  <c r="K82" i="66"/>
  <c r="K85" i="66"/>
  <c r="H30" i="65"/>
  <c r="H33" i="65" s="1"/>
  <c r="K30" i="65"/>
  <c r="K33" i="65"/>
  <c r="H56" i="65"/>
  <c r="H59" i="65" s="1"/>
  <c r="K56" i="65"/>
  <c r="K59" i="65"/>
  <c r="H82" i="65"/>
  <c r="H85" i="65" s="1"/>
  <c r="K82" i="65"/>
  <c r="K85" i="65"/>
  <c r="H30" i="64"/>
  <c r="H33" i="64" s="1"/>
  <c r="K30" i="64"/>
  <c r="K33" i="64"/>
  <c r="H56" i="64"/>
  <c r="H59" i="64" s="1"/>
  <c r="K56" i="64"/>
  <c r="K59" i="64"/>
  <c r="H82" i="64"/>
  <c r="H85" i="64" s="1"/>
  <c r="K82" i="64"/>
  <c r="K85" i="64"/>
  <c r="H30" i="63"/>
  <c r="H33" i="63" s="1"/>
  <c r="K30" i="63"/>
  <c r="K33" i="63"/>
  <c r="H56" i="63"/>
  <c r="H59" i="63" s="1"/>
  <c r="K56" i="63"/>
  <c r="K59" i="63"/>
  <c r="H82" i="63"/>
  <c r="H85" i="63" s="1"/>
  <c r="K82" i="63"/>
  <c r="K85" i="63"/>
  <c r="H30" i="62"/>
  <c r="K30" i="62"/>
  <c r="H33" i="62"/>
  <c r="K33" i="62"/>
  <c r="H56" i="62"/>
  <c r="K56" i="62"/>
  <c r="H59" i="62"/>
  <c r="K59" i="62"/>
  <c r="H82" i="62"/>
  <c r="K82" i="62"/>
  <c r="H85" i="62"/>
  <c r="K85" i="62"/>
  <c r="H30" i="61"/>
  <c r="H33" i="61" s="1"/>
  <c r="K30" i="61"/>
  <c r="K33" i="61"/>
  <c r="H56" i="61"/>
  <c r="H59" i="61" s="1"/>
  <c r="K56" i="61"/>
  <c r="K59" i="61"/>
  <c r="H82" i="61"/>
  <c r="H85" i="61" s="1"/>
  <c r="K82" i="61"/>
  <c r="K85" i="61"/>
  <c r="H30" i="60"/>
  <c r="H33" i="60" s="1"/>
  <c r="K30" i="60"/>
  <c r="K33" i="60"/>
  <c r="H56" i="60"/>
  <c r="H59" i="60" s="1"/>
  <c r="K56" i="60"/>
  <c r="K59" i="60"/>
  <c r="H82" i="60"/>
  <c r="H85" i="60" s="1"/>
  <c r="K82" i="60"/>
  <c r="K85" i="60"/>
  <c r="H30" i="59"/>
  <c r="H33" i="59" s="1"/>
  <c r="K30" i="59"/>
  <c r="K33" i="59"/>
  <c r="H56" i="59"/>
  <c r="H59" i="59" s="1"/>
  <c r="K56" i="59"/>
  <c r="K59" i="59"/>
  <c r="H82" i="59"/>
  <c r="H85" i="59" s="1"/>
  <c r="K82" i="59"/>
  <c r="K85" i="59"/>
  <c r="H30" i="58"/>
  <c r="H33" i="58" s="1"/>
  <c r="K30" i="58"/>
  <c r="K33" i="58"/>
  <c r="H56" i="58"/>
  <c r="H59" i="58" s="1"/>
  <c r="K56" i="58"/>
  <c r="K59" i="58"/>
  <c r="H82" i="58"/>
  <c r="H85" i="58" s="1"/>
  <c r="K82" i="58"/>
  <c r="K85" i="58"/>
  <c r="H30" i="57"/>
  <c r="H33" i="57" s="1"/>
  <c r="K30" i="57"/>
  <c r="K33" i="57"/>
  <c r="H56" i="57"/>
  <c r="H59" i="57" s="1"/>
  <c r="K56" i="57"/>
  <c r="K59" i="57"/>
  <c r="H82" i="57"/>
  <c r="H85" i="57" s="1"/>
  <c r="K82" i="57"/>
  <c r="K85" i="57"/>
  <c r="H30" i="56"/>
  <c r="H33" i="56" s="1"/>
  <c r="K30" i="56"/>
  <c r="K33" i="56"/>
  <c r="H56" i="56"/>
  <c r="H59" i="56" s="1"/>
  <c r="K56" i="56"/>
  <c r="K59" i="56"/>
  <c r="H82" i="56"/>
  <c r="H85" i="56" s="1"/>
  <c r="K82" i="56"/>
  <c r="K85" i="56"/>
  <c r="H30" i="55"/>
  <c r="H33" i="55" s="1"/>
  <c r="K30" i="55"/>
  <c r="K33" i="55"/>
  <c r="H56" i="55"/>
  <c r="H59" i="55" s="1"/>
  <c r="K56" i="55"/>
  <c r="K59" i="55"/>
  <c r="H82" i="55"/>
  <c r="H85" i="55" s="1"/>
  <c r="K82" i="55"/>
  <c r="K85" i="55"/>
  <c r="H30" i="54"/>
  <c r="H33" i="54" s="1"/>
  <c r="K30" i="54"/>
  <c r="K33" i="54"/>
  <c r="H56" i="54"/>
  <c r="H59" i="54" s="1"/>
  <c r="K56" i="54"/>
  <c r="K59" i="54"/>
  <c r="H82" i="54"/>
  <c r="H85" i="54" s="1"/>
  <c r="K82" i="54"/>
  <c r="K85" i="54"/>
  <c r="H30" i="53"/>
  <c r="H33" i="53" s="1"/>
  <c r="K30" i="53"/>
  <c r="K33" i="53"/>
  <c r="H56" i="53"/>
  <c r="H59" i="53" s="1"/>
  <c r="K56" i="53"/>
  <c r="K59" i="53"/>
  <c r="H82" i="53"/>
  <c r="H85" i="53" s="1"/>
  <c r="K82" i="53"/>
  <c r="K85" i="53"/>
  <c r="H30" i="52"/>
  <c r="H33" i="52" s="1"/>
  <c r="K30" i="52"/>
  <c r="K33" i="52"/>
  <c r="H56" i="52"/>
  <c r="H59" i="52" s="1"/>
  <c r="K56" i="52"/>
  <c r="K59" i="52"/>
  <c r="H82" i="52"/>
  <c r="H85" i="52" s="1"/>
  <c r="K82" i="52"/>
  <c r="K85" i="52"/>
  <c r="H30" i="51"/>
  <c r="H33" i="51" s="1"/>
  <c r="K30" i="51"/>
  <c r="K33" i="51"/>
  <c r="H56" i="51"/>
  <c r="H59" i="51" s="1"/>
  <c r="K56" i="51"/>
  <c r="K59" i="51"/>
  <c r="H82" i="51"/>
  <c r="H85" i="51" s="1"/>
  <c r="K82" i="51"/>
  <c r="K85" i="51"/>
  <c r="H30" i="50"/>
  <c r="H33" i="50" s="1"/>
  <c r="K30" i="50"/>
  <c r="K33" i="50"/>
  <c r="H56" i="50"/>
  <c r="H59" i="50" s="1"/>
  <c r="K56" i="50"/>
  <c r="K59" i="50"/>
  <c r="H82" i="50"/>
  <c r="H85" i="50" s="1"/>
  <c r="K82" i="50"/>
  <c r="K85" i="50"/>
  <c r="H30" i="49"/>
  <c r="H33" i="49" s="1"/>
  <c r="K30" i="49"/>
  <c r="K33" i="49"/>
  <c r="H56" i="49"/>
  <c r="H59" i="49" s="1"/>
  <c r="K56" i="49"/>
  <c r="K59" i="49"/>
  <c r="H82" i="49"/>
  <c r="H85" i="49" s="1"/>
  <c r="K82" i="49"/>
  <c r="K85" i="49"/>
  <c r="H30" i="48"/>
  <c r="H33" i="48" s="1"/>
  <c r="K30" i="48"/>
  <c r="K33" i="48"/>
  <c r="H56" i="48"/>
  <c r="H59" i="48" s="1"/>
  <c r="K56" i="48"/>
  <c r="K59" i="48"/>
  <c r="H82" i="48"/>
  <c r="H85" i="48" s="1"/>
  <c r="K82" i="48"/>
  <c r="K85" i="48"/>
  <c r="H30" i="47"/>
  <c r="H33" i="47" s="1"/>
  <c r="K30" i="47"/>
  <c r="K33" i="47"/>
  <c r="H56" i="47"/>
  <c r="H59" i="47" s="1"/>
  <c r="K56" i="47"/>
  <c r="K59" i="47"/>
  <c r="H82" i="47"/>
  <c r="H85" i="47" s="1"/>
  <c r="K82" i="47"/>
  <c r="K85" i="47"/>
  <c r="H30" i="46"/>
  <c r="H33" i="46" s="1"/>
  <c r="K30" i="46"/>
  <c r="K33" i="46"/>
  <c r="H56" i="46"/>
  <c r="H59" i="46" s="1"/>
  <c r="K56" i="46"/>
  <c r="K59" i="46"/>
  <c r="H82" i="46"/>
  <c r="H85" i="46" s="1"/>
  <c r="K82" i="46"/>
  <c r="K85" i="46"/>
  <c r="H30" i="45"/>
  <c r="H33" i="45" s="1"/>
  <c r="K30" i="45"/>
  <c r="K33" i="45"/>
  <c r="H56" i="45"/>
  <c r="H59" i="45" s="1"/>
  <c r="K56" i="45"/>
  <c r="K59" i="45"/>
  <c r="H82" i="45"/>
  <c r="H85" i="45" s="1"/>
  <c r="K82" i="45"/>
  <c r="K85" i="45"/>
  <c r="H30" i="44"/>
  <c r="H33" i="44" s="1"/>
  <c r="K30" i="44"/>
  <c r="K33" i="44"/>
  <c r="H56" i="44"/>
  <c r="H59" i="44" s="1"/>
  <c r="K56" i="44"/>
  <c r="K59" i="44"/>
  <c r="H82" i="44"/>
  <c r="H85" i="44" s="1"/>
  <c r="K82" i="44"/>
  <c r="K85" i="44"/>
  <c r="H30" i="43"/>
  <c r="H33" i="43" s="1"/>
  <c r="K30" i="43"/>
  <c r="K33" i="43"/>
  <c r="H56" i="43"/>
  <c r="H59" i="43" s="1"/>
  <c r="K56" i="43"/>
  <c r="K59" i="43"/>
  <c r="H82" i="43"/>
  <c r="H85" i="43" s="1"/>
  <c r="K82" i="43"/>
  <c r="K85" i="43"/>
  <c r="H30" i="42"/>
  <c r="H33" i="42" s="1"/>
  <c r="K30" i="42"/>
  <c r="K33" i="42"/>
  <c r="H56" i="42"/>
  <c r="H59" i="42" s="1"/>
  <c r="K56" i="42"/>
  <c r="K59" i="42"/>
  <c r="H82" i="42"/>
  <c r="H85" i="42" s="1"/>
  <c r="K82" i="42"/>
  <c r="K85" i="42"/>
  <c r="H30" i="41"/>
  <c r="K30" i="41"/>
  <c r="H33" i="41"/>
  <c r="K33" i="41"/>
  <c r="H56" i="41"/>
  <c r="K56" i="41"/>
  <c r="H59" i="41"/>
  <c r="K59" i="41"/>
  <c r="H82" i="41"/>
  <c r="K82" i="41"/>
  <c r="H85" i="41"/>
  <c r="K85" i="41"/>
  <c r="H30" i="40"/>
  <c r="K30" i="40"/>
  <c r="H33" i="40"/>
  <c r="K33" i="40"/>
  <c r="H56" i="40"/>
  <c r="K56" i="40"/>
  <c r="H59" i="40"/>
  <c r="K59" i="40"/>
  <c r="H82" i="40"/>
  <c r="K82" i="40"/>
  <c r="H85" i="40"/>
  <c r="K85" i="40"/>
  <c r="H30" i="39"/>
  <c r="H33" i="39" s="1"/>
  <c r="K30" i="39"/>
  <c r="K33" i="39"/>
  <c r="H56" i="39"/>
  <c r="H59" i="39" s="1"/>
  <c r="K56" i="39"/>
  <c r="K59" i="39"/>
  <c r="H82" i="39"/>
  <c r="H85" i="39" s="1"/>
  <c r="K82" i="39"/>
  <c r="K85" i="39"/>
  <c r="H30" i="38"/>
  <c r="H33" i="38" s="1"/>
  <c r="K30" i="38"/>
  <c r="K33" i="38"/>
  <c r="H56" i="38"/>
  <c r="H59" i="38" s="1"/>
  <c r="K56" i="38"/>
  <c r="K59" i="38"/>
  <c r="H82" i="38"/>
  <c r="H85" i="38" s="1"/>
  <c r="K82" i="38"/>
  <c r="K85" i="38"/>
  <c r="H30" i="37"/>
  <c r="H33" i="37" s="1"/>
  <c r="K30" i="37"/>
  <c r="K33" i="37"/>
  <c r="H56" i="37"/>
  <c r="H59" i="37" s="1"/>
  <c r="K56" i="37"/>
  <c r="K59" i="37"/>
  <c r="H82" i="37"/>
  <c r="H85" i="37" s="1"/>
  <c r="K82" i="37"/>
  <c r="K85" i="37"/>
  <c r="H30" i="36"/>
  <c r="H33" i="36" s="1"/>
  <c r="K30" i="36"/>
  <c r="K33" i="36"/>
  <c r="H56" i="36"/>
  <c r="H59" i="36" s="1"/>
  <c r="K56" i="36"/>
  <c r="K59" i="36"/>
  <c r="H82" i="36"/>
  <c r="H85" i="36" s="1"/>
  <c r="K82" i="36"/>
  <c r="K85" i="36"/>
  <c r="H30" i="35"/>
  <c r="H33" i="35" s="1"/>
  <c r="K30" i="35"/>
  <c r="K33" i="35"/>
  <c r="H56" i="35"/>
  <c r="H59" i="35" s="1"/>
  <c r="K56" i="35"/>
  <c r="K59" i="35"/>
  <c r="H82" i="35"/>
  <c r="H85" i="35" s="1"/>
  <c r="K82" i="35"/>
  <c r="K85" i="35"/>
  <c r="H30" i="34"/>
  <c r="H33" i="34" s="1"/>
  <c r="K30" i="34"/>
  <c r="K33" i="34"/>
  <c r="H56" i="34"/>
  <c r="H59" i="34" s="1"/>
  <c r="K56" i="34"/>
  <c r="K59" i="34"/>
  <c r="H82" i="34"/>
  <c r="H85" i="34" s="1"/>
  <c r="K82" i="34"/>
  <c r="K85" i="34"/>
  <c r="H30" i="33"/>
  <c r="H33" i="33" s="1"/>
  <c r="K30" i="33"/>
  <c r="K33" i="33"/>
  <c r="H56" i="33"/>
  <c r="H59" i="33" s="1"/>
  <c r="K56" i="33"/>
  <c r="K59" i="33"/>
  <c r="H82" i="33"/>
  <c r="H85" i="33" s="1"/>
  <c r="K82" i="33"/>
  <c r="K85" i="33"/>
  <c r="H30" i="32"/>
  <c r="K30" i="32"/>
  <c r="H33" i="32"/>
  <c r="K33" i="32"/>
  <c r="H56" i="32"/>
  <c r="K56" i="32"/>
  <c r="H59" i="32"/>
  <c r="K59" i="32"/>
  <c r="H82" i="32"/>
  <c r="K82" i="32"/>
  <c r="H85" i="32"/>
  <c r="K85" i="32"/>
  <c r="H30" i="31"/>
  <c r="H33" i="31" s="1"/>
  <c r="K30" i="31"/>
  <c r="K33" i="31"/>
  <c r="H56" i="31"/>
  <c r="H59" i="31" s="1"/>
  <c r="K56" i="31"/>
  <c r="K59" i="31"/>
  <c r="H82" i="31"/>
  <c r="H85" i="31" s="1"/>
  <c r="K82" i="31"/>
  <c r="K85" i="31"/>
  <c r="H30" i="30"/>
  <c r="H33" i="30" s="1"/>
  <c r="K30" i="30"/>
  <c r="K33" i="30"/>
  <c r="H56" i="30"/>
  <c r="H59" i="30" s="1"/>
  <c r="K56" i="30"/>
  <c r="K59" i="30"/>
  <c r="H82" i="30"/>
  <c r="H85" i="30" s="1"/>
  <c r="K82" i="30"/>
  <c r="K85" i="30"/>
  <c r="H30" i="29"/>
  <c r="K30" i="29"/>
  <c r="H33" i="29"/>
  <c r="K33" i="29"/>
  <c r="H56" i="29"/>
  <c r="K56" i="29"/>
  <c r="H59" i="29"/>
  <c r="K59" i="29"/>
  <c r="H82" i="29"/>
  <c r="K82" i="29"/>
  <c r="H85" i="29"/>
  <c r="K85" i="29"/>
  <c r="H30" i="28"/>
  <c r="H33" i="28" s="1"/>
  <c r="K30" i="28"/>
  <c r="K33" i="28"/>
  <c r="H56" i="28"/>
  <c r="H59" i="28" s="1"/>
  <c r="K56" i="28"/>
  <c r="K59" i="28"/>
  <c r="H82" i="28"/>
  <c r="H85" i="28" s="1"/>
  <c r="K82" i="28"/>
  <c r="K85" i="28"/>
  <c r="H30" i="27"/>
  <c r="H33" i="27" s="1"/>
  <c r="K30" i="27"/>
  <c r="K33" i="27"/>
  <c r="H56" i="27"/>
  <c r="H59" i="27" s="1"/>
  <c r="K56" i="27"/>
  <c r="K59" i="27"/>
  <c r="H82" i="27"/>
  <c r="H85" i="27" s="1"/>
  <c r="K82" i="27"/>
  <c r="K85" i="27"/>
  <c r="H30" i="26"/>
  <c r="H33" i="26" s="1"/>
  <c r="K30" i="26"/>
  <c r="K33" i="26"/>
  <c r="H56" i="26"/>
  <c r="H59" i="26" s="1"/>
  <c r="K56" i="26"/>
  <c r="K59" i="26"/>
  <c r="H82" i="26"/>
  <c r="H85" i="26" s="1"/>
  <c r="K82" i="26"/>
  <c r="K85" i="26"/>
  <c r="H30" i="25"/>
  <c r="H33" i="25" s="1"/>
  <c r="K30" i="25"/>
  <c r="K33" i="25"/>
  <c r="H56" i="25"/>
  <c r="H59" i="25" s="1"/>
  <c r="K56" i="25"/>
  <c r="K59" i="25"/>
  <c r="H82" i="25"/>
  <c r="H85" i="25" s="1"/>
  <c r="K82" i="25"/>
  <c r="K85" i="25"/>
  <c r="H30" i="24"/>
  <c r="K30" i="24"/>
  <c r="H33" i="24"/>
  <c r="K33" i="24"/>
  <c r="H56" i="24"/>
  <c r="K56" i="24"/>
  <c r="H59" i="24"/>
  <c r="K59" i="24"/>
  <c r="H82" i="24"/>
  <c r="K82" i="24"/>
  <c r="H85" i="24"/>
  <c r="K85" i="24"/>
  <c r="H30" i="23"/>
  <c r="H33" i="23" s="1"/>
  <c r="K30" i="23"/>
  <c r="K33" i="23"/>
  <c r="H56" i="23"/>
  <c r="H59" i="23" s="1"/>
  <c r="K56" i="23"/>
  <c r="K59" i="23"/>
  <c r="H82" i="23"/>
  <c r="H85" i="23" s="1"/>
  <c r="K82" i="23"/>
  <c r="K85" i="23"/>
  <c r="H30" i="22"/>
  <c r="H33" i="22" s="1"/>
  <c r="K30" i="22"/>
  <c r="K33" i="22"/>
  <c r="H56" i="22"/>
  <c r="H59" i="22" s="1"/>
  <c r="K56" i="22"/>
  <c r="K59" i="22"/>
  <c r="H82" i="22"/>
  <c r="H85" i="22" s="1"/>
  <c r="K82" i="22"/>
  <c r="K85" i="22"/>
  <c r="H30" i="21"/>
  <c r="K30" i="21"/>
  <c r="H33" i="21"/>
  <c r="K33" i="21"/>
  <c r="H56" i="21"/>
  <c r="K56" i="21"/>
  <c r="H59" i="21"/>
  <c r="K59" i="21"/>
  <c r="H82" i="21"/>
  <c r="K82" i="21"/>
  <c r="H85" i="21"/>
  <c r="K85" i="21"/>
  <c r="H30" i="20"/>
  <c r="H33" i="20" s="1"/>
  <c r="K30" i="20"/>
  <c r="K33" i="20" s="1"/>
  <c r="H56" i="20"/>
  <c r="H59" i="20" s="1"/>
  <c r="K56" i="20"/>
  <c r="K59" i="20" s="1"/>
  <c r="H82" i="20"/>
  <c r="H85" i="20" s="1"/>
  <c r="K82" i="20"/>
  <c r="K85" i="20" s="1"/>
  <c r="H30" i="19"/>
  <c r="H33" i="19" s="1"/>
  <c r="K30" i="19"/>
  <c r="K33" i="19"/>
  <c r="H56" i="19"/>
  <c r="H59" i="19" s="1"/>
  <c r="K56" i="19"/>
  <c r="K59" i="19"/>
  <c r="H82" i="19"/>
  <c r="H85" i="19" s="1"/>
  <c r="K82" i="19"/>
  <c r="K85" i="19"/>
  <c r="H30" i="18"/>
  <c r="H33" i="18" s="1"/>
  <c r="K30" i="18"/>
  <c r="K33" i="18"/>
  <c r="H56" i="18"/>
  <c r="H59" i="18" s="1"/>
  <c r="K56" i="18"/>
  <c r="K59" i="18"/>
  <c r="H82" i="18"/>
  <c r="H85" i="18" s="1"/>
  <c r="K82" i="18"/>
  <c r="K85" i="18"/>
  <c r="H30" i="17"/>
  <c r="H33" i="17" s="1"/>
  <c r="K30" i="17"/>
  <c r="K33" i="17"/>
  <c r="H56" i="17"/>
  <c r="H59" i="17" s="1"/>
  <c r="K56" i="17"/>
  <c r="K59" i="17"/>
  <c r="H82" i="17"/>
  <c r="H85" i="17" s="1"/>
  <c r="K82" i="17"/>
  <c r="K85" i="17"/>
  <c r="H30" i="16"/>
  <c r="H33" i="16" s="1"/>
  <c r="K30" i="16"/>
  <c r="K33" i="16"/>
  <c r="H56" i="16"/>
  <c r="H59" i="16" s="1"/>
  <c r="K56" i="16"/>
  <c r="K59" i="16"/>
  <c r="H82" i="16"/>
  <c r="H85" i="16" s="1"/>
  <c r="K82" i="16"/>
  <c r="K85" i="16"/>
  <c r="H30" i="15"/>
  <c r="H33" i="15" s="1"/>
  <c r="K30" i="15"/>
  <c r="K33" i="15"/>
  <c r="H56" i="15"/>
  <c r="H59" i="15" s="1"/>
  <c r="K56" i="15"/>
  <c r="K59" i="15"/>
  <c r="H82" i="15"/>
  <c r="H85" i="15" s="1"/>
  <c r="K82" i="15"/>
  <c r="K85" i="15"/>
  <c r="H30" i="14"/>
  <c r="H33" i="14" s="1"/>
  <c r="K30" i="14"/>
  <c r="K33" i="14"/>
  <c r="H56" i="14"/>
  <c r="H59" i="14" s="1"/>
  <c r="K56" i="14"/>
  <c r="K59" i="14"/>
  <c r="H82" i="14"/>
  <c r="H85" i="14" s="1"/>
  <c r="K82" i="14"/>
  <c r="K85" i="14" s="1"/>
  <c r="H30" i="13"/>
  <c r="H33" i="13" s="1"/>
  <c r="K30" i="13"/>
  <c r="K33" i="13"/>
  <c r="H56" i="13"/>
  <c r="H59" i="13" s="1"/>
  <c r="K56" i="13"/>
  <c r="K59" i="13" s="1"/>
  <c r="H82" i="13"/>
  <c r="H85" i="13" s="1"/>
  <c r="K82" i="13"/>
  <c r="K85" i="13" s="1"/>
  <c r="H30" i="12"/>
  <c r="H33" i="12" s="1"/>
  <c r="K30" i="12"/>
  <c r="K33" i="12"/>
  <c r="H56" i="12"/>
  <c r="H59" i="12" s="1"/>
  <c r="K56" i="12"/>
  <c r="K59" i="12" s="1"/>
  <c r="H82" i="12"/>
  <c r="H85" i="12" s="1"/>
  <c r="K82" i="12"/>
  <c r="K85" i="12" s="1"/>
  <c r="H30" i="11"/>
  <c r="H33" i="11" s="1"/>
  <c r="K30" i="11"/>
  <c r="K33" i="11"/>
  <c r="H56" i="11"/>
  <c r="H59" i="11" s="1"/>
  <c r="K56" i="11"/>
  <c r="K59" i="11"/>
  <c r="H82" i="11"/>
  <c r="H85" i="11" s="1"/>
  <c r="K82" i="11"/>
  <c r="K85" i="11"/>
  <c r="H30" i="10"/>
  <c r="K30" i="10"/>
  <c r="H33" i="10"/>
  <c r="K33" i="10"/>
  <c r="H56" i="10"/>
  <c r="K56" i="10"/>
  <c r="H59" i="10"/>
  <c r="K59" i="10"/>
  <c r="H82" i="10"/>
  <c r="K82" i="10"/>
  <c r="H85" i="10"/>
  <c r="K85" i="10"/>
  <c r="H30" i="9"/>
  <c r="H33" i="9" s="1"/>
  <c r="K30" i="9"/>
  <c r="K33" i="9" s="1"/>
  <c r="H56" i="9"/>
  <c r="H59" i="9" s="1"/>
  <c r="K56" i="9"/>
  <c r="K59" i="9" s="1"/>
  <c r="H82" i="9"/>
  <c r="H85" i="9" s="1"/>
  <c r="K82" i="9"/>
  <c r="K85" i="9" s="1"/>
  <c r="H30" i="8"/>
  <c r="H33" i="8" s="1"/>
  <c r="K30" i="8"/>
  <c r="K33" i="8" s="1"/>
  <c r="H56" i="8"/>
  <c r="H59" i="8" s="1"/>
  <c r="K56" i="8"/>
  <c r="K59" i="8" s="1"/>
  <c r="H82" i="8"/>
  <c r="H85" i="8" s="1"/>
  <c r="K82" i="8"/>
  <c r="K85" i="8" s="1"/>
  <c r="H30" i="7"/>
  <c r="H33" i="7" s="1"/>
  <c r="K30" i="7"/>
  <c r="K33" i="7" s="1"/>
  <c r="H56" i="7"/>
  <c r="H59" i="7" s="1"/>
  <c r="K56" i="7"/>
  <c r="K59" i="7" s="1"/>
  <c r="H82" i="7"/>
  <c r="H85" i="7" s="1"/>
  <c r="K82" i="7"/>
  <c r="K85" i="7" s="1"/>
</calcChain>
</file>

<file path=xl/sharedStrings.xml><?xml version="1.0" encoding="utf-8"?>
<sst xmlns="http://schemas.openxmlformats.org/spreadsheetml/2006/main" count="21644" uniqueCount="512">
  <si>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</si>
  <si>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</si>
  <si>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</si>
  <si>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</si>
  <si>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</si>
  <si>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</si>
  <si>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</si>
  <si>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</si>
  <si>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</si>
  <si>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</si>
  <si>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</si>
  <si>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</si>
  <si>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</si>
  <si>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</si>
  <si>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</si>
  <si>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</si>
  <si>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</si>
  <si>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</si>
  <si>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</si>
  <si>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</si>
  <si>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</si>
  <si>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</si>
  <si>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</si>
  <si>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</si>
  <si>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</si>
  <si>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</si>
  <si>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</si>
  <si>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</si>
  <si>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</si>
  <si>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</si>
  <si>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</si>
  <si>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</si>
  <si>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</si>
  <si>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</si>
  <si>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</si>
  <si>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</si>
  <si>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</si>
  <si>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</si>
  <si>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</si>
  <si>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</si>
  <si>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</si>
  <si>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</si>
  <si>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</si>
  <si>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</si>
  <si>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</si>
  <si>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</si>
  <si>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</si>
  <si>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</si>
  <si>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</si>
  <si>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</si>
  <si>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</si>
  <si>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</si>
  <si>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</si>
  <si>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</si>
  <si>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</si>
  <si>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</si>
  <si>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</si>
  <si>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</si>
  <si>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</si>
  <si>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</si>
  <si>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</si>
  <si>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</si>
  <si>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</si>
  <si>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</si>
  <si>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</si>
  <si>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</si>
  <si>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</si>
  <si>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</si>
  <si>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</si>
  <si>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</si>
  <si>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</si>
  <si>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</si>
  <si>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</si>
  <si>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</si>
  <si>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</si>
  <si>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</si>
  <si>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</si>
  <si>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</si>
  <si>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</si>
  <si>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</si>
  <si>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</si>
  <si>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</si>
  <si>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</si>
  <si>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</si>
  <si>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</si>
  <si>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</si>
  <si>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</si>
  <si>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</si>
  <si>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</si>
  <si>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</si>
  <si>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</si>
  <si>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</si>
  <si>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</si>
  <si>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</si>
  <si>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</si>
  <si>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</si>
  <si>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</si>
  <si>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</si>
  <si>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</si>
  <si>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</si>
  <si>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</si>
  <si>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</si>
  <si>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</si>
  <si>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Period</t>
  </si>
  <si>
    <t>Accept Försäkringsaktiebolag (publ)</t>
  </si>
  <si>
    <t>2014.01.01 -- 2014.12.31</t>
  </si>
  <si>
    <t>516401-6577</t>
  </si>
  <si>
    <t>Accept</t>
  </si>
  <si>
    <t>ACE Insurance S.A.-N.V.</t>
  </si>
  <si>
    <t>502044-0136</t>
  </si>
  <si>
    <t>ACE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</si>
  <si>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</si>
  <si>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</si>
  <si>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</si>
  <si>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</si>
  <si>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</si>
  <si>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</si>
  <si>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</si>
  <si>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</si>
  <si>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</si>
  <si>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</si>
  <si>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</si>
  <si>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</si>
  <si>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</si>
  <si>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</si>
  <si>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</si>
  <si>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</si>
  <si>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</si>
  <si>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</si>
  <si>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</si>
  <si>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</si>
  <si>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</si>
  <si>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</si>
  <si>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</si>
  <si>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</si>
  <si>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 xml:space="preserve">Bohuslänska Strandlägenas Brandförsäkringsförening </t>
  </si>
  <si>
    <t>554600-3913</t>
  </si>
  <si>
    <t>BohuslStr</t>
  </si>
  <si>
    <t>Försäkringsaktiebolaget Bostadsgaranti /Adv fa Lindahl KB</t>
  </si>
  <si>
    <t>516401-6684</t>
  </si>
  <si>
    <t>BostadsGar</t>
  </si>
  <si>
    <t>Stockholms Stads Brandförsäkringskontor</t>
  </si>
  <si>
    <t>502002-6281</t>
  </si>
  <si>
    <t>Brandkont.</t>
  </si>
  <si>
    <t>Brunskogs Försäkringsbolag</t>
  </si>
  <si>
    <t>572000-4935</t>
  </si>
  <si>
    <t>Brunskog</t>
  </si>
  <si>
    <t>BNP Paribas Cardif Försäkring AB</t>
  </si>
  <si>
    <t>516406-0567</t>
  </si>
  <si>
    <t>Cardif Sak</t>
  </si>
  <si>
    <t>Cosa Försäkrings AB i likvidation</t>
  </si>
  <si>
    <t>502000-8842</t>
  </si>
  <si>
    <t>Cosa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</si>
  <si>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</si>
  <si>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</si>
  <si>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</si>
  <si>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</si>
  <si>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</si>
  <si>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</si>
  <si>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</si>
  <si>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</si>
  <si>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</si>
  <si>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</si>
  <si>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</si>
  <si>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</si>
  <si>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Knallebygden Ätradalen Ömsesidigt</t>
  </si>
  <si>
    <t>516401-7526</t>
  </si>
  <si>
    <t>Dina KnallÄtrad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</si>
  <si>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</si>
  <si>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</si>
  <si>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</si>
  <si>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</si>
  <si>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</si>
  <si>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</si>
  <si>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</si>
  <si>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</si>
  <si>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</si>
  <si>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</si>
  <si>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</si>
  <si>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</si>
  <si>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</si>
  <si>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</si>
  <si>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</si>
  <si>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</si>
  <si>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</si>
  <si>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</si>
  <si>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</si>
  <si>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</si>
  <si>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</si>
  <si>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</si>
  <si>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</si>
  <si>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</si>
  <si>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Dina-gruppen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</si>
  <si>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</si>
  <si>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</si>
  <si>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</si>
  <si>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</si>
  <si>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</si>
  <si>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</si>
  <si>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</si>
  <si>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</si>
  <si>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</si>
  <si>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ERV Försäkringsaktiebolag (publ)</t>
  </si>
  <si>
    <t>502005-5447</t>
  </si>
  <si>
    <t>ERV</t>
  </si>
  <si>
    <t>Falck Försäkringsaktiebolag</t>
  </si>
  <si>
    <t>516401-8474</t>
  </si>
  <si>
    <t>Falck</t>
  </si>
  <si>
    <t>Fjällförsäkringar AB</t>
  </si>
  <si>
    <t>516406-0708</t>
  </si>
  <si>
    <t>Fjäll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</si>
  <si>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</si>
  <si>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</si>
  <si>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</si>
  <si>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</si>
  <si>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</si>
  <si>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</si>
  <si>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</si>
  <si>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</si>
  <si>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</si>
  <si>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Gard Marine &amp; Energy Försäkring AB (publ)</t>
  </si>
  <si>
    <t>516406-0633</t>
  </si>
  <si>
    <t>Gard Marine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</si>
  <si>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</si>
  <si>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</si>
  <si>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</si>
  <si>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</si>
  <si>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</si>
  <si>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</si>
  <si>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Holmen Försäkring AB</t>
  </si>
  <si>
    <t>516406-0062</t>
  </si>
  <si>
    <t>Holmen</t>
  </si>
  <si>
    <t>HSB Försäkrings AB (publ)</t>
  </si>
  <si>
    <t>516401-8425</t>
  </si>
  <si>
    <t>HSB</t>
  </si>
  <si>
    <t>Husqvarna Försäkringsaktiebolag</t>
  </si>
  <si>
    <t>516406-0393</t>
  </si>
  <si>
    <t>Husqvarna</t>
  </si>
  <si>
    <t>If Skadeförsäkring AB (publ)</t>
  </si>
  <si>
    <t>516401-8102</t>
  </si>
  <si>
    <t>If Skade</t>
  </si>
  <si>
    <t>IKANO Försäkring AB</t>
  </si>
  <si>
    <t>516401-8227</t>
  </si>
  <si>
    <t>IKANO</t>
  </si>
  <si>
    <t>Industria Försäkringsaktiebolag</t>
  </si>
  <si>
    <t>516401-7930</t>
  </si>
  <si>
    <t>Industria</t>
  </si>
  <si>
    <t>Järnvägsmännens Ömsesidiga Olycksfalls- försäkringsbolag</t>
  </si>
  <si>
    <t>543000-9281</t>
  </si>
  <si>
    <t>Järnvägsmän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</si>
  <si>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</si>
  <si>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</si>
  <si>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</si>
  <si>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</si>
  <si>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</si>
  <si>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</si>
  <si>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</si>
  <si>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</si>
  <si>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</si>
  <si>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</si>
  <si>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</si>
  <si>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</si>
  <si>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</si>
  <si>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</si>
  <si>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</si>
  <si>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</si>
  <si>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</si>
  <si>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</si>
  <si>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</si>
  <si>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</si>
  <si>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</si>
  <si>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</si>
  <si>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</si>
  <si>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</si>
  <si>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</si>
  <si>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</si>
  <si>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</si>
  <si>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</si>
  <si>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</si>
  <si>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</si>
  <si>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</si>
  <si>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</si>
  <si>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</si>
  <si>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</si>
  <si>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</si>
  <si>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</si>
  <si>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</si>
  <si>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</si>
  <si>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</si>
  <si>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</si>
  <si>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</si>
  <si>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</si>
  <si>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</si>
  <si>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</si>
  <si>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</si>
  <si>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</si>
  <si>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</si>
  <si>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</si>
  <si>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</si>
  <si>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</si>
  <si>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</si>
  <si>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</si>
  <si>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</si>
  <si>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</si>
  <si>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</si>
  <si>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</si>
  <si>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</si>
  <si>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</si>
  <si>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</si>
  <si>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</si>
  <si>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</si>
  <si>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</si>
  <si>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</si>
  <si>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</si>
  <si>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</si>
  <si>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</si>
  <si>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</si>
  <si>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</si>
  <si>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</si>
  <si>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</si>
  <si>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</si>
  <si>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</si>
  <si>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</si>
  <si>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</si>
  <si>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</si>
  <si>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</si>
  <si>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</si>
  <si>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</si>
  <si>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</si>
  <si>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</si>
  <si>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</si>
  <si>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</si>
  <si>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</si>
  <si>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</si>
  <si>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</si>
  <si>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</si>
  <si>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</si>
  <si>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</si>
  <si>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</si>
  <si>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</si>
  <si>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</si>
  <si>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</si>
  <si>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</si>
  <si>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</si>
  <si>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</si>
  <si>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</si>
  <si>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</si>
  <si>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</si>
  <si>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</si>
  <si>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</si>
  <si>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</si>
  <si>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</si>
  <si>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</si>
  <si>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</si>
  <si>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</si>
  <si>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</si>
  <si>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</si>
  <si>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</si>
  <si>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Nordisk Marinförsäkring AB</t>
  </si>
  <si>
    <t>556862-8183</t>
  </si>
  <si>
    <t>Nordisk Marin</t>
  </si>
  <si>
    <t>Nordmarks Härads Försäkringsbolag</t>
  </si>
  <si>
    <t>574400-4812</t>
  </si>
  <si>
    <t>Nordmark</t>
  </si>
  <si>
    <t>Orusts brandförsäkringsbolag</t>
  </si>
  <si>
    <t>558500-7627</t>
  </si>
  <si>
    <t>Orusts</t>
  </si>
  <si>
    <t>Peab Försäkrings AB</t>
  </si>
  <si>
    <t>556511-5408</t>
  </si>
  <si>
    <t>Peab</t>
  </si>
  <si>
    <t>Försäkringsaktiebolaget Portea</t>
  </si>
  <si>
    <t>516406-0302</t>
  </si>
  <si>
    <t>Portea</t>
  </si>
  <si>
    <t>Praktikertjänst Försäkring AB</t>
  </si>
  <si>
    <t>516406-0450</t>
  </si>
  <si>
    <t>Prakt Tj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</si>
  <si>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</si>
  <si>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</si>
  <si>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</si>
  <si>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</si>
  <si>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</si>
  <si>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</si>
  <si>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</si>
  <si>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</si>
  <si>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</si>
  <si>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Riksbyggen Byggnadsförsäkringsaktiebolag</t>
  </si>
  <si>
    <t>516401-8409</t>
  </si>
  <si>
    <t>Riksbygg</t>
  </si>
  <si>
    <t>SABO Försäkrings AB (publ)</t>
  </si>
  <si>
    <t>516401-8441</t>
  </si>
  <si>
    <t>SABO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</si>
  <si>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</si>
  <si>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</si>
  <si>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</si>
  <si>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</si>
  <si>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</si>
  <si>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</si>
  <si>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</si>
  <si>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</si>
  <si>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</si>
  <si>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SCA Försäkringsaktiebolag</t>
  </si>
  <si>
    <t>516401-8540</t>
  </si>
  <si>
    <t>SCA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</si>
  <si>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</si>
  <si>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</si>
  <si>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</si>
  <si>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</si>
  <si>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</si>
  <si>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</si>
  <si>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</si>
  <si>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</si>
  <si>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</si>
  <si>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SJ Försäkring AB</t>
  </si>
  <si>
    <t>516401-8458</t>
  </si>
  <si>
    <t>SJ Försäk.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</si>
  <si>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</si>
  <si>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</si>
  <si>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</si>
  <si>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</si>
  <si>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</si>
  <si>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</si>
  <si>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</si>
  <si>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</si>
  <si>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</si>
  <si>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</si>
  <si>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</si>
  <si>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</si>
  <si>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Försäkringsaktiebolag</t>
  </si>
  <si>
    <t>516401-8631</t>
  </si>
  <si>
    <t>Sparia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</si>
  <si>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</si>
  <si>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</si>
  <si>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</si>
  <si>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</si>
  <si>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</si>
  <si>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</si>
  <si>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</si>
  <si>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</si>
  <si>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</si>
  <si>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</si>
  <si>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</si>
  <si>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</si>
  <si>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Försäkrings AB Suecia</t>
  </si>
  <si>
    <t>516401-7872</t>
  </si>
  <si>
    <t>Suecia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</si>
  <si>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</si>
  <si>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</si>
  <si>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</si>
  <si>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</si>
  <si>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</si>
  <si>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</si>
  <si>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</si>
  <si>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</si>
  <si>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</si>
  <si>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</si>
  <si>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</si>
  <si>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</si>
  <si>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Svevia Försäkrings AB</t>
  </si>
  <si>
    <t>516406-0880</t>
  </si>
  <si>
    <t>Svevia</t>
  </si>
  <si>
    <t>Sydkraft Försäkring AB</t>
  </si>
  <si>
    <t>516401-6551</t>
  </si>
  <si>
    <t>Sydkraft</t>
  </si>
  <si>
    <t>Södra Skogsägarna Försäkring AB i likvidation</t>
  </si>
  <si>
    <t>516406-0054</t>
  </si>
  <si>
    <t>SödraSkogs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</si>
  <si>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</si>
  <si>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</si>
  <si>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</si>
  <si>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</si>
  <si>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</si>
  <si>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</si>
  <si>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</si>
  <si>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</si>
  <si>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</si>
  <si>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</si>
  <si>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</si>
  <si>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</si>
  <si>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</si>
  <si>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</si>
  <si>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</si>
  <si>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</si>
  <si>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</si>
  <si>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</si>
  <si>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Vardia Försäkring AB</t>
  </si>
  <si>
    <t>556809-0491</t>
  </si>
  <si>
    <t>Vardia</t>
  </si>
  <si>
    <t>Försäkringsaktiebolaget Vattenfall Insurance</t>
  </si>
  <si>
    <t>516401-8391</t>
  </si>
  <si>
    <t>Vattenfall</t>
  </si>
  <si>
    <t>Försäkringsaktiebolaget Viator c/o Hamilton Advokatbyrå</t>
  </si>
  <si>
    <t>516401-8235</t>
  </si>
  <si>
    <t>Viator</t>
  </si>
  <si>
    <t>Visenta Försäkringsaktiebolag, c/o Outkumpu Stainless AB</t>
  </si>
  <si>
    <t>516401-8680</t>
  </si>
  <si>
    <t>Visenta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</si>
  <si>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</si>
  <si>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</si>
  <si>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</si>
  <si>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</si>
  <si>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</si>
  <si>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</si>
  <si>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Åkerbo Härads Brandstodsbolag</t>
  </si>
  <si>
    <t>578500-7864</t>
  </si>
  <si>
    <t>Åkerbo</t>
  </si>
  <si>
    <t>Återförsäkringsaktiebolaget Stockholm</t>
  </si>
  <si>
    <t>502020-7063</t>
  </si>
  <si>
    <t>ÅterförsSthlm</t>
  </si>
  <si>
    <t>Kyrkans Försäkring AB (publ)</t>
  </si>
  <si>
    <t>556660-7965</t>
  </si>
  <si>
    <t>Kyrkans Försäkring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</si>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</sst>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externalLink" Target="externalLinks/externalLink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15151000</v>
      </c>
      <c r="K15" s="1">
        <v>9483000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2313000</v>
      </c>
      <c r="K17" s="1">
        <v>2313000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2006000</v>
      </c>
      <c r="K22" s="1">
        <v>2006000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1637000</v>
      </c>
      <c r="K25" s="1">
        <v>1637000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32390000</v>
      </c>
      <c r="K28" s="1">
        <v>32390000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53497000</v>
      </c>
      <c r="K30" s="67">
        <f>SUM(K14:K19,K21:K28)</f>
        <v>47829000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17969000</v>
      </c>
      <c r="K31" s="57">
        <v>16614000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71466000</v>
      </c>
      <c r="K33" s="67">
        <f>SUM(K30:K32)</f>
        <v>64443000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2471000</v>
      </c>
      <c r="K40" s="1">
        <v>2287000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684000</v>
      </c>
      <c r="K42" s="1">
        <v>684000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55000</v>
      </c>
      <c r="K47" s="1">
        <v>55000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2650000</v>
      </c>
      <c r="K53" s="1">
        <v>2650000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5860000</v>
      </c>
      <c r="K56" s="67">
        <f>SUM(K39:K44,K46:K54)</f>
        <v>5676000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1103000</v>
      </c>
      <c r="K57" s="57">
        <v>1103000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6963000</v>
      </c>
      <c r="K59" s="67">
        <f>SUM(K56:K58)</f>
        <v>6779000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7059000</v>
      </c>
      <c r="K66" s="1">
        <v>6386000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133000</v>
      </c>
      <c r="K68" s="1">
        <v>133000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107000</v>
      </c>
      <c r="K73" s="1">
        <v>107000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7188000</v>
      </c>
      <c r="K79" s="1">
        <v>7188000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14487000</v>
      </c>
      <c r="K82" s="67">
        <f>SUM(K65:K70,K72:K80)</f>
        <v>13814000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5094000</v>
      </c>
      <c r="K83" s="57">
        <v>5094000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19581000</v>
      </c>
      <c r="K85" s="67">
        <f>SUM(K82:K84)</f>
        <v>18908000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21049000</v>
      </c>
      <c r="K90" s="57">
        <v>17303000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29149000</v>
      </c>
      <c r="K92" s="57">
        <v>16385000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15633000</v>
      </c>
      <c r="K93" s="57">
        <v>10809000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18000000</v>
      </c>
      <c r="K21" s="1">
        <v>18000000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18000000</v>
      </c>
      <c r="K30" s="67">
        <f>SUM(K14:K19,K21:K28)</f>
        <v>18000000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18000000</v>
      </c>
      <c r="K33" s="67">
        <f>SUM(K30:K32)</f>
        <v>18000000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13500000</v>
      </c>
      <c r="K90" s="57">
        <v>13500000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4200000</v>
      </c>
      <c r="K92" s="57">
        <v>4200000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10620000</v>
      </c>
      <c r="K93" s="57">
        <v>10620000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401</v>
      </c>
      <c r="B5" s="12"/>
      <c r="C5" s="12"/>
      <c r="D5" s="17" t="s">
        <v>402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34853000</v>
      </c>
      <c r="K21" s="1">
        <v>25439000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34853000</v>
      </c>
      <c r="K30" s="67">
        <f>SUM(K14:K19,K21:K28)</f>
        <v>25439000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70872000</v>
      </c>
      <c r="K31" s="57">
        <v>51857000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10849000</v>
      </c>
      <c r="K32" s="57">
        <v>7906000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116574000</v>
      </c>
      <c r="K33" s="67">
        <f>SUM(K30:K32)</f>
        <v>85202000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365000</v>
      </c>
      <c r="K46" s="1">
        <v>365000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365000</v>
      </c>
      <c r="K56" s="67">
        <f>SUM(K39:K44,K46:K54)</f>
        <v>365000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1280000</v>
      </c>
      <c r="K57" s="57">
        <v>1280000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1645000</v>
      </c>
      <c r="K59" s="67">
        <f>SUM(K56:K58)</f>
        <v>1645000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5097000</v>
      </c>
      <c r="K72" s="1">
        <v>5097000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5097000</v>
      </c>
      <c r="K82" s="67">
        <f>SUM(K65:K70,K72:K80)</f>
        <v>5097000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1889000</v>
      </c>
      <c r="K83" s="57">
        <v>1889000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6986000</v>
      </c>
      <c r="K85" s="67">
        <f>SUM(K82:K84)</f>
        <v>6986000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30344000</v>
      </c>
      <c r="K90" s="57">
        <v>21791000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19640000</v>
      </c>
      <c r="K92" s="57">
        <v>19640000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1500000</v>
      </c>
      <c r="K93" s="57">
        <v>1500000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404</v>
      </c>
      <c r="B5" s="12"/>
      <c r="C5" s="12"/>
      <c r="D5" s="17" t="s">
        <v>405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83500000</v>
      </c>
      <c r="K21" s="1">
        <v>63273000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83500000</v>
      </c>
      <c r="K30" s="67">
        <f>SUM(K14:K19,K21:K28)</f>
        <v>63273000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83500000</v>
      </c>
      <c r="K33" s="67">
        <f>SUM(K30:K32)</f>
        <v>63273000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4870000</v>
      </c>
      <c r="K72" s="1">
        <v>4870000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4870000</v>
      </c>
      <c r="K82" s="67">
        <f>SUM(K65:K70,K72:K80)</f>
        <v>4870000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4870000</v>
      </c>
      <c r="K85" s="67">
        <f>SUM(K82:K84)</f>
        <v>4870000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34556000</v>
      </c>
      <c r="K90" s="57">
        <v>26165000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1500000</v>
      </c>
      <c r="K92" s="57">
        <v>1500000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177999000</v>
      </c>
      <c r="K93" s="57">
        <v>177999000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407</v>
      </c>
      <c r="B5" s="12"/>
      <c r="C5" s="12"/>
      <c r="D5" s="17" t="s">
        <v>408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2000000</v>
      </c>
      <c r="K21" s="1">
        <v>300000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2000000</v>
      </c>
      <c r="K30" s="67">
        <f>SUM(K14:K19,K21:K28)</f>
        <v>300000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9000000</v>
      </c>
      <c r="K32" s="57">
        <v>2400000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11000000</v>
      </c>
      <c r="K33" s="67">
        <f>SUM(K30:K32)</f>
        <v>2700000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1242000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1242000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1242000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3616000</v>
      </c>
      <c r="K90" s="57">
        <v>888000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1874000</v>
      </c>
      <c r="K92" s="57">
        <v>451000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3746000</v>
      </c>
      <c r="K93" s="57">
        <v>346000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410</v>
      </c>
      <c r="B5" s="12"/>
      <c r="C5" s="12"/>
      <c r="D5" s="17" t="s">
        <v>411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3558000</v>
      </c>
      <c r="K19" s="1">
        <v>3009000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2449000</v>
      </c>
      <c r="K21" s="1">
        <v>2449000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6007000</v>
      </c>
      <c r="K30" s="67">
        <f>SUM(K14:K19,K21:K28)</f>
        <v>5458000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816146000</v>
      </c>
      <c r="K31" s="57">
        <v>480180000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4087375000</v>
      </c>
      <c r="K32" s="57">
        <v>2795231000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4909528000</v>
      </c>
      <c r="K33" s="67">
        <f>SUM(K30:K32)</f>
        <v>3280869000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1546000</v>
      </c>
      <c r="K44" s="1">
        <v>1314000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875000</v>
      </c>
      <c r="K46" s="1">
        <v>875000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2421000</v>
      </c>
      <c r="K56" s="67">
        <f>SUM(K39:K44,K46:K54)</f>
        <v>2189000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95688000</v>
      </c>
      <c r="K57" s="57">
        <v>58803000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214427000</v>
      </c>
      <c r="K58" s="57">
        <v>127794000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312536000</v>
      </c>
      <c r="K59" s="67">
        <f>SUM(K56:K58)</f>
        <v>188786000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849000</v>
      </c>
      <c r="K70" s="1">
        <v>646000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849000</v>
      </c>
      <c r="K82" s="67">
        <f>SUM(K65:K70,K72:K80)</f>
        <v>646000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301436000</v>
      </c>
      <c r="K83" s="57">
        <v>168302000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2043082000</v>
      </c>
      <c r="K84" s="57">
        <v>1431341000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2345367000</v>
      </c>
      <c r="K85" s="67">
        <f>SUM(K82:K84)</f>
        <v>1600289000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1609592000</v>
      </c>
      <c r="K90" s="57">
        <v>1086609000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81282000</v>
      </c>
      <c r="K91" s="57">
        <v>21414000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1550237000</v>
      </c>
      <c r="K92" s="57">
        <v>1037879000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4489280000</v>
      </c>
      <c r="K93" s="57">
        <v>3392065000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413</v>
      </c>
      <c r="B5" s="12"/>
      <c r="C5" s="12"/>
      <c r="D5" s="17" t="s">
        <v>414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52513000</v>
      </c>
      <c r="K21" s="1">
        <v>50603000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52513000</v>
      </c>
      <c r="K30" s="67">
        <f>SUM(K14:K19,K21:K28)</f>
        <v>50603000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52513000</v>
      </c>
      <c r="K33" s="67">
        <f>SUM(K30:K32)</f>
        <v>50603000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-2165000</v>
      </c>
      <c r="K46" s="1">
        <v>-2165000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-2165000</v>
      </c>
      <c r="K56" s="67">
        <f>SUM(K39:K44,K46:K54)</f>
        <v>-2165000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-2165000</v>
      </c>
      <c r="K59" s="67">
        <f>SUM(K56:K58)</f>
        <v>-2165000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40396000</v>
      </c>
      <c r="K72" s="1">
        <v>40396000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1929000</v>
      </c>
      <c r="K80" s="57">
        <v>1929000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42325000</v>
      </c>
      <c r="K82" s="67">
        <f>SUM(K65:K70,K72:K80)</f>
        <v>42325000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42325000</v>
      </c>
      <c r="K85" s="67">
        <f>SUM(K82:K84)</f>
        <v>42325000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3728000</v>
      </c>
      <c r="K90" s="57">
        <v>3728000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32309000</v>
      </c>
      <c r="K92" s="57">
        <v>32309000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97719000</v>
      </c>
      <c r="K93" s="57">
        <v>93505000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416</v>
      </c>
      <c r="B5" s="12"/>
      <c r="C5" s="12"/>
      <c r="D5" s="17" t="s">
        <v>417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11617000</v>
      </c>
      <c r="K21" s="1">
        <v>1596000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11617000</v>
      </c>
      <c r="K30" s="67">
        <f>SUM(K14:K19,K21:K28)</f>
        <v>1596000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8135000</v>
      </c>
      <c r="K31" s="57">
        <v>1156000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2637000</v>
      </c>
      <c r="K32" s="57">
        <v>396000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22389000</v>
      </c>
      <c r="K33" s="67">
        <f>SUM(K30:K32)</f>
        <v>3148000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163000</v>
      </c>
      <c r="K58" s="57">
        <v>24000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163000</v>
      </c>
      <c r="K59" s="67">
        <f>SUM(K56:K58)</f>
        <v>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11000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11000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1168000</v>
      </c>
      <c r="K83" s="57">
        <v>183000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1155000</v>
      </c>
      <c r="K84" s="57">
        <v>174000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2334000</v>
      </c>
      <c r="K85" s="67">
        <f>SUM(K82:K84)</f>
        <v>357000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3246000</v>
      </c>
      <c r="K90" s="57">
        <v>348000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11616000</v>
      </c>
      <c r="K92" s="57">
        <v>1735000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42484000</v>
      </c>
      <c r="K93" s="57">
        <v>5624000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419</v>
      </c>
      <c r="B5" s="12"/>
      <c r="C5" s="12"/>
      <c r="D5" s="17" t="s">
        <v>420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138000</v>
      </c>
      <c r="K17" s="1">
        <v>138000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138000</v>
      </c>
      <c r="K30" s="67">
        <f>SUM(K14:K19,K21:K28)</f>
        <v>138000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862000</v>
      </c>
      <c r="K31" s="57">
        <v>862000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56027000</v>
      </c>
      <c r="K32" s="57">
        <v>56027000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57027000</v>
      </c>
      <c r="K33" s="67">
        <f>SUM(K30:K32)</f>
        <v>57027000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7104000</v>
      </c>
      <c r="K58" s="57">
        <v>7104000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7104000</v>
      </c>
      <c r="K59" s="67">
        <f>SUM(K56:K58)</f>
        <v>7104000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4000</v>
      </c>
      <c r="K83" s="57">
        <v>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14186000</v>
      </c>
      <c r="K84" s="57">
        <v>14186000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14190000</v>
      </c>
      <c r="K85" s="67">
        <f>SUM(K82:K84)</f>
        <v>14190000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6353000</v>
      </c>
      <c r="K90" s="57">
        <v>6353000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40059000</v>
      </c>
      <c r="K92" s="57">
        <v>40059000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91852000</v>
      </c>
      <c r="K93" s="57">
        <v>91852000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422</v>
      </c>
      <c r="B5" s="12"/>
      <c r="C5" s="12"/>
      <c r="D5" s="17" t="s">
        <v>423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118344000</v>
      </c>
      <c r="K15" s="1">
        <v>118344000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79705000</v>
      </c>
      <c r="K17" s="1">
        <v>70774000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6401000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312272000</v>
      </c>
      <c r="K22" s="1">
        <v>291152000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4734000</v>
      </c>
      <c r="K23" s="1">
        <v>4734000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11269000</v>
      </c>
      <c r="K28" s="1">
        <v>11269000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532725000</v>
      </c>
      <c r="K30" s="67">
        <f>SUM(K14:K19,K21:K28)</f>
        <v>496273000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434979000</v>
      </c>
      <c r="K31" s="57">
        <v>420268000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967704000</v>
      </c>
      <c r="K33" s="67">
        <f>SUM(K30:K32)</f>
        <v>916541000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10091000</v>
      </c>
      <c r="K40" s="1">
        <v>10091000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46182000</v>
      </c>
      <c r="K42" s="1">
        <v>39806000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2749000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118718000</v>
      </c>
      <c r="K47" s="1">
        <v>113489000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3551000</v>
      </c>
      <c r="K48" s="1">
        <v>3551000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5397000</v>
      </c>
      <c r="K53" s="1">
        <v>5397000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186688000</v>
      </c>
      <c r="K56" s="67">
        <f>SUM(K39:K44,K46:K54)</f>
        <v>172334000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176030000</v>
      </c>
      <c r="K57" s="57">
        <v>172470000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362718000</v>
      </c>
      <c r="K59" s="67">
        <f>SUM(K56:K58)</f>
        <v>344804000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606000</v>
      </c>
      <c r="K66" s="1">
        <v>606000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1599000</v>
      </c>
      <c r="K68" s="1">
        <v>1379000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1480000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14047000</v>
      </c>
      <c r="K73" s="1">
        <v>13429000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17732000</v>
      </c>
      <c r="K82" s="67">
        <f>SUM(K65:K70,K72:K80)</f>
        <v>15414000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45102000</v>
      </c>
      <c r="K83" s="57">
        <v>44189000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62834000</v>
      </c>
      <c r="K85" s="67">
        <f>SUM(K82:K84)</f>
        <v>59603000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508623000</v>
      </c>
      <c r="K90" s="57">
        <v>504483000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38670000</v>
      </c>
      <c r="K92" s="57">
        <v>37071000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4561000</v>
      </c>
      <c r="K93" s="57">
        <v>4271000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425</v>
      </c>
      <c r="B5" s="12"/>
      <c r="C5" s="12"/>
      <c r="D5" s="17" t="s">
        <v>426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9333000</v>
      </c>
      <c r="K21" s="1">
        <v>7986000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9333000</v>
      </c>
      <c r="K30" s="67">
        <f>SUM(K14:K19,K21:K28)</f>
        <v>7986000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9333000</v>
      </c>
      <c r="K33" s="67">
        <f>SUM(K30:K32)</f>
        <v>7986000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103000</v>
      </c>
      <c r="K46" s="1">
        <v>103000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103000</v>
      </c>
      <c r="K56" s="67">
        <f>SUM(K39:K44,K46:K54)</f>
        <v>103000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103000</v>
      </c>
      <c r="K59" s="67">
        <f>SUM(K56:K58)</f>
        <v>103000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6000</v>
      </c>
      <c r="K72" s="1">
        <v>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6000</v>
      </c>
      <c r="K82" s="67">
        <f>SUM(K65:K70,K72:K80)</f>
        <v>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6000</v>
      </c>
      <c r="K85" s="67">
        <f>SUM(K82:K84)</f>
        <v>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2270000</v>
      </c>
      <c r="K90" s="57">
        <v>1938000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2842000</v>
      </c>
      <c r="K92" s="57">
        <v>2842000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20296000</v>
      </c>
      <c r="K93" s="57">
        <v>3296000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428</v>
      </c>
      <c r="B5" s="12"/>
      <c r="C5" s="12"/>
      <c r="D5" s="17" t="s">
        <v>429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20886000</v>
      </c>
      <c r="K21" s="1">
        <v>16731000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20886000</v>
      </c>
      <c r="K30" s="67">
        <f>SUM(K14:K19,K21:K28)</f>
        <v>16731000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20886000</v>
      </c>
      <c r="K33" s="67">
        <f>SUM(K30:K32)</f>
        <v>16731000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6134000</v>
      </c>
      <c r="K46" s="1">
        <v>6134000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6134000</v>
      </c>
      <c r="K56" s="67">
        <f>SUM(K39:K44,K46:K54)</f>
        <v>6134000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6134000</v>
      </c>
      <c r="K59" s="67">
        <f>SUM(K56:K58)</f>
        <v>6134000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3898000</v>
      </c>
      <c r="K72" s="1">
        <v>3898000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3898000</v>
      </c>
      <c r="K82" s="67">
        <f>SUM(K65:K70,K72:K80)</f>
        <v>3898000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3898000</v>
      </c>
      <c r="K85" s="67">
        <f>SUM(K82:K84)</f>
        <v>3898000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3305000</v>
      </c>
      <c r="K19" s="1">
        <v>826000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3196000</v>
      </c>
      <c r="K21" s="1">
        <v>799000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11297000</v>
      </c>
      <c r="K22" s="1">
        <v>2824000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17798000</v>
      </c>
      <c r="K30" s="67">
        <f>SUM(K14:K19,K21:K28)</f>
        <v>4449000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17798000</v>
      </c>
      <c r="K33" s="67">
        <f>SUM(K30:K32)</f>
        <v>4449000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519000</v>
      </c>
      <c r="K44" s="1">
        <v>130000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414000</v>
      </c>
      <c r="K46" s="1">
        <v>103000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5476000</v>
      </c>
      <c r="K47" s="1">
        <v>1369000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6409000</v>
      </c>
      <c r="K56" s="67">
        <f>SUM(K39:K44,K46:K54)</f>
        <v>1602000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6409000</v>
      </c>
      <c r="K59" s="67">
        <f>SUM(K56:K58)</f>
        <v>1602000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1574000</v>
      </c>
      <c r="K70" s="1">
        <v>393000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988000</v>
      </c>
      <c r="K72" s="1">
        <v>247000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1488000</v>
      </c>
      <c r="K73" s="1">
        <v>372000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4050000</v>
      </c>
      <c r="K82" s="67">
        <f>SUM(K65:K70,K72:K80)</f>
        <v>1012000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4050000</v>
      </c>
      <c r="K85" s="67">
        <f>SUM(K82:K84)</f>
        <v>1012000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4917000</v>
      </c>
      <c r="K90" s="57">
        <v>1229000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3712000</v>
      </c>
      <c r="K92" s="57">
        <v>928000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805000</v>
      </c>
      <c r="K93" s="57">
        <v>201000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431</v>
      </c>
      <c r="B5" s="12"/>
      <c r="C5" s="12"/>
      <c r="D5" s="17" t="s">
        <v>432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310000</v>
      </c>
      <c r="K21" s="1">
        <v>141000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310000</v>
      </c>
      <c r="K30" s="67">
        <f>SUM(K14:K19,K21:K28)</f>
        <v>141000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310000</v>
      </c>
      <c r="K33" s="67">
        <f>SUM(K30:K32)</f>
        <v>141000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122000</v>
      </c>
      <c r="K46" s="1">
        <v>122000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122000</v>
      </c>
      <c r="K56" s="67">
        <f>SUM(K39:K44,K46:K54)</f>
        <v>122000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122000</v>
      </c>
      <c r="K59" s="67">
        <f>SUM(K56:K58)</f>
        <v>122000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7978000</v>
      </c>
      <c r="K90" s="57">
        <v>6113000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7895000</v>
      </c>
      <c r="K92" s="57">
        <v>7861000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4563000</v>
      </c>
      <c r="K93" s="57">
        <v>4537000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434</v>
      </c>
      <c r="B5" s="12"/>
      <c r="C5" s="12"/>
      <c r="D5" s="17" t="s">
        <v>435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15015000</v>
      </c>
      <c r="K15" s="1">
        <v>12865000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113801000</v>
      </c>
      <c r="K21" s="1">
        <v>78473000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128816000</v>
      </c>
      <c r="K30" s="67">
        <f>SUM(K14:K19,K21:K28)</f>
        <v>91338000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128816000</v>
      </c>
      <c r="K33" s="67">
        <f>SUM(K30:K32)</f>
        <v>91338000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2235000</v>
      </c>
      <c r="K40" s="1">
        <v>2235000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22649000</v>
      </c>
      <c r="K46" s="1">
        <v>22388000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24884000</v>
      </c>
      <c r="K56" s="67">
        <f>SUM(K39:K44,K46:K54)</f>
        <v>24623000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24884000</v>
      </c>
      <c r="K59" s="67">
        <f>SUM(K56:K58)</f>
        <v>24623000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1387000</v>
      </c>
      <c r="K66" s="1">
        <v>1387000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48158000</v>
      </c>
      <c r="K72" s="1">
        <v>37757000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49545000</v>
      </c>
      <c r="K82" s="67">
        <f>SUM(K65:K70,K72:K80)</f>
        <v>39144000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49545000</v>
      </c>
      <c r="K85" s="67">
        <f>SUM(K82:K84)</f>
        <v>39144000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7408000</v>
      </c>
      <c r="K90" s="57">
        <v>6508000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75044000</v>
      </c>
      <c r="K92" s="57">
        <v>65711000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83690000</v>
      </c>
      <c r="K93" s="57">
        <v>51291000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437</v>
      </c>
      <c r="B5" s="12"/>
      <c r="C5" s="12"/>
      <c r="D5" s="17" t="s">
        <v>438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15846000</v>
      </c>
      <c r="K15" s="1">
        <v>14637000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82100000</v>
      </c>
      <c r="K21" s="1">
        <v>47374000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97946000</v>
      </c>
      <c r="K30" s="67">
        <f>SUM(K14:K19,K21:K28)</f>
        <v>62011000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5400000</v>
      </c>
      <c r="K32" s="57">
        <v>4511000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103346000</v>
      </c>
      <c r="K33" s="67">
        <f>SUM(K30:K32)</f>
        <v>66522000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3063000</v>
      </c>
      <c r="K40" s="1">
        <v>3063000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1602000</v>
      </c>
      <c r="K46" s="1">
        <v>1602000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4665000</v>
      </c>
      <c r="K56" s="67">
        <f>SUM(K39:K44,K46:K54)</f>
        <v>4665000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2179000</v>
      </c>
      <c r="K58" s="57">
        <v>2179000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6844000</v>
      </c>
      <c r="K59" s="67">
        <f>SUM(K56:K58)</f>
        <v>6844000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4311000</v>
      </c>
      <c r="K66" s="1">
        <v>4311000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89192000</v>
      </c>
      <c r="K72" s="1">
        <v>39162000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93503000</v>
      </c>
      <c r="K82" s="67">
        <f>SUM(K65:K70,K72:K80)</f>
        <v>43473000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797000</v>
      </c>
      <c r="K84" s="57">
        <v>797000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94300000</v>
      </c>
      <c r="K85" s="67">
        <f>SUM(K82:K84)</f>
        <v>44270000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23711000</v>
      </c>
      <c r="K92" s="57">
        <v>21172000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26021000</v>
      </c>
      <c r="K93" s="57">
        <v>19387000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440</v>
      </c>
      <c r="B5" s="12"/>
      <c r="C5" s="12"/>
      <c r="D5" s="17" t="s">
        <v>441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-513000</v>
      </c>
      <c r="K32" s="57">
        <v>2077000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-513000</v>
      </c>
      <c r="K33" s="67">
        <f>SUM(K30:K32)</f>
        <v>2077000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23955000</v>
      </c>
      <c r="K83" s="57">
        <v>23955000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76331000</v>
      </c>
      <c r="K84" s="57">
        <v>76331000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100286000</v>
      </c>
      <c r="K85" s="67">
        <f>SUM(K82:K84)</f>
        <v>100286000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87000</v>
      </c>
      <c r="K90" s="57">
        <v>87000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6000</v>
      </c>
      <c r="K92" s="57">
        <v>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7976000</v>
      </c>
      <c r="K93" s="57">
        <v>7976000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443</v>
      </c>
      <c r="B5" s="12"/>
      <c r="C5" s="12"/>
      <c r="D5" s="17" t="s">
        <v>444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6676000</v>
      </c>
      <c r="K32" s="57">
        <v>6676000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6676000</v>
      </c>
      <c r="K33" s="67">
        <f>SUM(K30:K32)</f>
        <v>6676000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32647000</v>
      </c>
      <c r="K84" s="57">
        <v>32647000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32647000</v>
      </c>
      <c r="K85" s="67">
        <f>SUM(K82:K84)</f>
        <v>32647000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5107000</v>
      </c>
      <c r="K90" s="57">
        <v>5107000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874242000</v>
      </c>
      <c r="K93" s="57">
        <v>874242000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446</v>
      </c>
      <c r="B5" s="12"/>
      <c r="C5" s="12"/>
      <c r="D5" s="17" t="s">
        <v>447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104824000</v>
      </c>
      <c r="K21" s="1">
        <v>56241000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104824000</v>
      </c>
      <c r="K30" s="67">
        <f>SUM(K14:K19,K21:K28)</f>
        <v>56241000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31004000</v>
      </c>
      <c r="K31" s="57">
        <v>14649000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135828000</v>
      </c>
      <c r="K33" s="67">
        <f>SUM(K30:K32)</f>
        <v>70890000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690000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690000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2301000</v>
      </c>
      <c r="K57" s="57">
        <v>159000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2991000</v>
      </c>
      <c r="K59" s="67">
        <f>SUM(K56:K58)</f>
        <v>159000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31891000</v>
      </c>
      <c r="K72" s="1">
        <v>7487000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31891000</v>
      </c>
      <c r="K82" s="67">
        <f>SUM(K65:K70,K72:K80)</f>
        <v>7487000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8707000</v>
      </c>
      <c r="K83" s="57">
        <v>1254000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40598000</v>
      </c>
      <c r="K85" s="67">
        <f>SUM(K82:K84)</f>
        <v>8741000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1335000</v>
      </c>
      <c r="K90" s="57">
        <v>843000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53162000</v>
      </c>
      <c r="K92" s="57">
        <v>20256000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42919000</v>
      </c>
      <c r="K93" s="57">
        <v>1308000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449</v>
      </c>
      <c r="B5" s="12"/>
      <c r="C5" s="12"/>
      <c r="D5" s="17" t="s">
        <v>450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38389000</v>
      </c>
      <c r="K21" s="1">
        <v>27497000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38389000</v>
      </c>
      <c r="K30" s="67">
        <f>SUM(K14:K19,K21:K28)</f>
        <v>27497000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38389000</v>
      </c>
      <c r="K33" s="67">
        <f>SUM(K30:K32)</f>
        <v>27497000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4338000</v>
      </c>
      <c r="K46" s="1">
        <v>4338000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4338000</v>
      </c>
      <c r="K56" s="67">
        <f>SUM(K39:K44,K46:K54)</f>
        <v>4338000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4338000</v>
      </c>
      <c r="K59" s="67">
        <f>SUM(K56:K58)</f>
        <v>4338000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14139000</v>
      </c>
      <c r="K72" s="1">
        <v>12729000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14139000</v>
      </c>
      <c r="K82" s="67">
        <f>SUM(K65:K70,K72:K80)</f>
        <v>12729000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14139000</v>
      </c>
      <c r="K85" s="67">
        <f>SUM(K82:K84)</f>
        <v>12729000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19901000</v>
      </c>
      <c r="K90" s="57">
        <v>19901000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5639000</v>
      </c>
      <c r="K92" s="57">
        <v>5639000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147000</v>
      </c>
      <c r="K93" s="57">
        <v>147000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452</v>
      </c>
      <c r="B5" s="12"/>
      <c r="C5" s="12"/>
      <c r="D5" s="17" t="s">
        <v>453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77679000</v>
      </c>
      <c r="K19" s="1">
        <v>60107000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77679000</v>
      </c>
      <c r="K30" s="67">
        <f>SUM(K14:K19,K21:K28)</f>
        <v>60107000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1270916000</v>
      </c>
      <c r="K31" s="57">
        <v>983420000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1348595000</v>
      </c>
      <c r="K33" s="67">
        <f>SUM(K30:K32)</f>
        <v>1043527000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7881000</v>
      </c>
      <c r="K44" s="1">
        <v>7845000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7881000</v>
      </c>
      <c r="K56" s="67">
        <f>SUM(K39:K44,K46:K54)</f>
        <v>7845000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128940000</v>
      </c>
      <c r="K57" s="57">
        <v>128356000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136821000</v>
      </c>
      <c r="K59" s="67">
        <f>SUM(K56:K58)</f>
        <v>136201000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71795000</v>
      </c>
      <c r="K70" s="1">
        <v>6755000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71795000</v>
      </c>
      <c r="K82" s="67">
        <f>SUM(K65:K70,K72:K80)</f>
        <v>6755000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1174640000</v>
      </c>
      <c r="K83" s="57">
        <v>110518000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1246435000</v>
      </c>
      <c r="K85" s="67">
        <f>SUM(K82:K84)</f>
        <v>117273000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333942000</v>
      </c>
      <c r="K90" s="57">
        <v>303331000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632336000</v>
      </c>
      <c r="K92" s="57">
        <v>582460000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1499934000</v>
      </c>
      <c r="K93" s="57">
        <v>830170000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455</v>
      </c>
      <c r="B5" s="12"/>
      <c r="C5" s="12"/>
      <c r="D5" s="17" t="s">
        <v>456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313553000</v>
      </c>
      <c r="K23" s="1">
        <v>311332000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313553000</v>
      </c>
      <c r="K30" s="67">
        <f>SUM(K14:K19,K21:K28)</f>
        <v>311332000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191000</v>
      </c>
      <c r="K32" s="57">
        <v>191000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313744000</v>
      </c>
      <c r="K33" s="67">
        <f>SUM(K30:K32)</f>
        <v>311523000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191534000</v>
      </c>
      <c r="K48" s="1">
        <v>191534000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191534000</v>
      </c>
      <c r="K56" s="67">
        <f>SUM(K39:K44,K46:K54)</f>
        <v>191534000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109000</v>
      </c>
      <c r="K58" s="57">
        <v>109000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191643000</v>
      </c>
      <c r="K59" s="67">
        <f>SUM(K56:K58)</f>
        <v>191643000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19316000</v>
      </c>
      <c r="K74" s="1">
        <v>19316000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19316000</v>
      </c>
      <c r="K82" s="67">
        <f>SUM(K65:K70,K72:K80)</f>
        <v>19316000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23000</v>
      </c>
      <c r="K84" s="57">
        <v>23000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19339000</v>
      </c>
      <c r="K85" s="67">
        <f>SUM(K82:K84)</f>
        <v>19339000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155146000</v>
      </c>
      <c r="K90" s="57">
        <v>154570000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17578000</v>
      </c>
      <c r="K92" s="57">
        <v>15978000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102000</v>
      </c>
      <c r="K93" s="57">
        <v>102000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458</v>
      </c>
      <c r="B5" s="12"/>
      <c r="C5" s="12"/>
      <c r="D5" s="17" t="s">
        <v>459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2365000</v>
      </c>
      <c r="K21" s="1">
        <v>2365000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2365000</v>
      </c>
      <c r="K30" s="67">
        <f>SUM(K14:K19,K21:K28)</f>
        <v>2365000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2365000</v>
      </c>
      <c r="K33" s="67">
        <f>SUM(K30:K32)</f>
        <v>2365000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639000</v>
      </c>
      <c r="K46" s="1">
        <v>639000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639000</v>
      </c>
      <c r="K56" s="67">
        <f>SUM(K39:K44,K46:K54)</f>
        <v>639000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639000</v>
      </c>
      <c r="K59" s="67">
        <f>SUM(K56:K58)</f>
        <v>639000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434000</v>
      </c>
      <c r="K92" s="57">
        <v>434000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32270000</v>
      </c>
      <c r="K21" s="1">
        <v>19596000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17395000</v>
      </c>
      <c r="K25" s="1">
        <v>10765000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49665000</v>
      </c>
      <c r="K30" s="67">
        <f>SUM(K14:K19,K21:K28)</f>
        <v>30361000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49665000</v>
      </c>
      <c r="K33" s="67">
        <f>SUM(K30:K32)</f>
        <v>30361000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6386000</v>
      </c>
      <c r="K46" s="1">
        <v>4259000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10907000</v>
      </c>
      <c r="K50" s="1">
        <v>6421000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17293000</v>
      </c>
      <c r="K56" s="67">
        <f>SUM(K39:K44,K46:K54)</f>
        <v>10680000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17293000</v>
      </c>
      <c r="K59" s="67">
        <f>SUM(K56:K58)</f>
        <v>10680000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32435000</v>
      </c>
      <c r="K72" s="1">
        <v>11407000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11047000</v>
      </c>
      <c r="K76" s="1">
        <v>6431000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43482000</v>
      </c>
      <c r="K82" s="67">
        <f>SUM(K65:K70,K72:K80)</f>
        <v>17838000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43482000</v>
      </c>
      <c r="K85" s="67">
        <f>SUM(K82:K84)</f>
        <v>17838000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700558000</v>
      </c>
      <c r="K90" s="57">
        <v>398306000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500000</v>
      </c>
      <c r="K91" s="57">
        <v>500000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61655000</v>
      </c>
      <c r="K92" s="57">
        <v>33961000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32511000</v>
      </c>
      <c r="K93" s="57">
        <v>20348000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461</v>
      </c>
      <c r="B5" s="12"/>
      <c r="C5" s="12"/>
      <c r="D5" s="17" t="s">
        <v>462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185648000</v>
      </c>
      <c r="K21" s="1">
        <v>165280000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185648000</v>
      </c>
      <c r="K30" s="67">
        <f>SUM(K14:K19,K21:K28)</f>
        <v>165280000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529000</v>
      </c>
      <c r="K31" s="57">
        <v>471000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186177000</v>
      </c>
      <c r="K33" s="67">
        <f>SUM(K30:K32)</f>
        <v>165751000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63069000</v>
      </c>
      <c r="K72" s="1">
        <v>19030000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63069000</v>
      </c>
      <c r="K82" s="67">
        <f>SUM(K65:K70,K72:K80)</f>
        <v>19030000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473000</v>
      </c>
      <c r="K83" s="57">
        <v>472000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63542000</v>
      </c>
      <c r="K85" s="67">
        <f>SUM(K82:K84)</f>
        <v>19502000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124712000</v>
      </c>
      <c r="K90" s="57">
        <v>124712000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83483000</v>
      </c>
      <c r="K92" s="57">
        <v>25000000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413652000</v>
      </c>
      <c r="K93" s="57">
        <v>154474000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464</v>
      </c>
      <c r="B5" s="12"/>
      <c r="C5" s="12"/>
      <c r="D5" s="17" t="s">
        <v>465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3208000</v>
      </c>
      <c r="K21" s="1">
        <v>3208000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1785000</v>
      </c>
      <c r="K25" s="1">
        <v>1785000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4993000</v>
      </c>
      <c r="K30" s="67">
        <f>SUM(K14:K19,K21:K28)</f>
        <v>4993000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12000</v>
      </c>
      <c r="K31" s="57">
        <v>12000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3000000</v>
      </c>
      <c r="K32" s="57">
        <v>3000000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8005000</v>
      </c>
      <c r="K33" s="67">
        <f>SUM(K30:K32)</f>
        <v>8005000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-7000</v>
      </c>
      <c r="K72" s="1">
        <v>-7000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-5385000</v>
      </c>
      <c r="K76" s="1">
        <v>-5385000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-5392000</v>
      </c>
      <c r="K82" s="67">
        <f>SUM(K65:K70,K72:K80)</f>
        <v>-5392000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-5392000</v>
      </c>
      <c r="K85" s="67">
        <f>SUM(K82:K84)</f>
        <v>-5392000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2803000</v>
      </c>
      <c r="K90" s="57">
        <v>2803000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1505000</v>
      </c>
      <c r="K92" s="57">
        <v>1505000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268000</v>
      </c>
      <c r="K93" s="57">
        <v>268000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467</v>
      </c>
      <c r="B5" s="12"/>
      <c r="C5" s="12"/>
      <c r="D5" s="17" t="s">
        <v>468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16555000</v>
      </c>
      <c r="K21" s="1">
        <v>10447000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16555000</v>
      </c>
      <c r="K30" s="67">
        <f>SUM(K14:K19,K21:K28)</f>
        <v>10447000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16136000</v>
      </c>
      <c r="K31" s="57">
        <v>9924000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17549000</v>
      </c>
      <c r="K32" s="57">
        <v>12655000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50240000</v>
      </c>
      <c r="K33" s="67">
        <f>SUM(K30:K32)</f>
        <v>33026000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122000</v>
      </c>
      <c r="K44" s="1">
        <v>122000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453000</v>
      </c>
      <c r="K46" s="1">
        <v>453000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575000</v>
      </c>
      <c r="K56" s="67">
        <f>SUM(K39:K44,K46:K54)</f>
        <v>575000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82000</v>
      </c>
      <c r="K57" s="57">
        <v>82000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43000</v>
      </c>
      <c r="K58" s="57">
        <v>43000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700000</v>
      </c>
      <c r="K59" s="67">
        <f>SUM(K56:K58)</f>
        <v>700000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1088000</v>
      </c>
      <c r="K70" s="1">
        <v>1088000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1614000</v>
      </c>
      <c r="K72" s="1">
        <v>1614000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2702000</v>
      </c>
      <c r="K82" s="67">
        <f>SUM(K65:K70,K72:K80)</f>
        <v>2702000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5982000</v>
      </c>
      <c r="K83" s="57">
        <v>5982000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2534000</v>
      </c>
      <c r="K84" s="57">
        <v>2534000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11218000</v>
      </c>
      <c r="K85" s="67">
        <f>SUM(K82:K84)</f>
        <v>11218000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21865000</v>
      </c>
      <c r="K90" s="57">
        <v>14601000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7493000</v>
      </c>
      <c r="K92" s="57">
        <v>7493000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9849000</v>
      </c>
      <c r="K93" s="57">
        <v>9849000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470</v>
      </c>
      <c r="B5" s="12"/>
      <c r="C5" s="12"/>
      <c r="D5" s="17" t="s">
        <v>471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77644000</v>
      </c>
      <c r="K15" s="1">
        <v>77554000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199861000</v>
      </c>
      <c r="K17" s="1">
        <v>199622000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114878000</v>
      </c>
      <c r="K18" s="1">
        <v>113481000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11468000</v>
      </c>
      <c r="K21" s="1">
        <v>11312000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489173000</v>
      </c>
      <c r="K22" s="1">
        <v>485912000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13588000</v>
      </c>
      <c r="K28" s="1">
        <v>13588000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906612000</v>
      </c>
      <c r="K30" s="67">
        <f>SUM(K14:K19,K21:K28)</f>
        <v>901469000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906612000</v>
      </c>
      <c r="K33" s="67">
        <f>SUM(K30:K32)</f>
        <v>901469000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4471000</v>
      </c>
      <c r="K40" s="1">
        <v>4471000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105329000</v>
      </c>
      <c r="K42" s="1">
        <v>105281000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22554000</v>
      </c>
      <c r="K43" s="1">
        <v>22554000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1235000</v>
      </c>
      <c r="K46" s="1">
        <v>1235000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210616000</v>
      </c>
      <c r="K47" s="1">
        <v>209712000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520000</v>
      </c>
      <c r="K53" s="1">
        <v>520000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344725000</v>
      </c>
      <c r="K56" s="67">
        <f>SUM(K39:K44,K46:K54)</f>
        <v>343773000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344725000</v>
      </c>
      <c r="K59" s="67">
        <f>SUM(K56:K58)</f>
        <v>343773000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2633000</v>
      </c>
      <c r="K66" s="1">
        <v>2633000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16340000</v>
      </c>
      <c r="K68" s="1">
        <v>16340000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19522000</v>
      </c>
      <c r="K69" s="1">
        <v>19522000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219000</v>
      </c>
      <c r="K72" s="1">
        <v>219000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125489000</v>
      </c>
      <c r="K73" s="1">
        <v>125528000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272000</v>
      </c>
      <c r="K79" s="1">
        <v>272000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164475000</v>
      </c>
      <c r="K82" s="67">
        <f>SUM(K65:K70,K72:K80)</f>
        <v>164514000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164475000</v>
      </c>
      <c r="K85" s="67">
        <f>SUM(K82:K84)</f>
        <v>164514000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420842000</v>
      </c>
      <c r="K90" s="57">
        <v>420842000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283122000</v>
      </c>
      <c r="K92" s="57">
        <v>278220000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243725000</v>
      </c>
      <c r="K93" s="57">
        <v>243669000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473</v>
      </c>
      <c r="B5" s="12"/>
      <c r="C5" s="12"/>
      <c r="D5" s="17" t="s">
        <v>474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3065785000</v>
      </c>
      <c r="K15" s="1">
        <v>3041277000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2766938000</v>
      </c>
      <c r="K17" s="1">
        <v>2764383000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1304480000</v>
      </c>
      <c r="K18" s="1">
        <v>1202556000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103428000</v>
      </c>
      <c r="K19" s="1">
        <v>98466000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1738917000</v>
      </c>
      <c r="K21" s="1">
        <v>1594139000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1969912000</v>
      </c>
      <c r="K22" s="1">
        <v>1951049000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10949460000</v>
      </c>
      <c r="K30" s="67">
        <f>SUM(K14:K19,K21:K28)</f>
        <v>10651870000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86717000</v>
      </c>
      <c r="K32" s="57">
        <v>61409000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11036177000</v>
      </c>
      <c r="K33" s="67">
        <f>SUM(K30:K32)</f>
        <v>10713279000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287086000</v>
      </c>
      <c r="K40" s="1">
        <v>287086000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1168915000</v>
      </c>
      <c r="K42" s="1">
        <v>1168915000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295399000</v>
      </c>
      <c r="K43" s="1">
        <v>295399000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26625000</v>
      </c>
      <c r="K44" s="1">
        <v>26625000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492727000</v>
      </c>
      <c r="K46" s="1">
        <v>344285000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735592000</v>
      </c>
      <c r="K47" s="1">
        <v>735592000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3006344000</v>
      </c>
      <c r="K56" s="67">
        <f>SUM(K39:K44,K46:K54)</f>
        <v>2857902000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22940000</v>
      </c>
      <c r="K58" s="57">
        <v>22940000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3029284000</v>
      </c>
      <c r="K59" s="67">
        <f>SUM(K56:K58)</f>
        <v>2880842000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1263466000</v>
      </c>
      <c r="K66" s="1">
        <v>1204544000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379034000</v>
      </c>
      <c r="K68" s="1">
        <v>341089000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612724000</v>
      </c>
      <c r="K69" s="1">
        <v>552416000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30576000</v>
      </c>
      <c r="K70" s="1">
        <v>28185000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882908000</v>
      </c>
      <c r="K72" s="1">
        <v>657896000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571656000</v>
      </c>
      <c r="K73" s="1">
        <v>508949000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255730000</v>
      </c>
      <c r="K80" s="57">
        <v>255730000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3996094000</v>
      </c>
      <c r="K82" s="67">
        <f>SUM(K65:K70,K72:K80)</f>
        <v>3548809000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126746000</v>
      </c>
      <c r="K84" s="57">
        <v>83237000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4122840000</v>
      </c>
      <c r="K85" s="67">
        <f>SUM(K82:K84)</f>
        <v>3632046000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4516303000</v>
      </c>
      <c r="K90" s="57">
        <v>4396408000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3973939000</v>
      </c>
      <c r="K92" s="57">
        <v>3814637000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17493006000</v>
      </c>
      <c r="K93" s="57">
        <v>16209073000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476</v>
      </c>
      <c r="B5" s="12"/>
      <c r="C5" s="12"/>
      <c r="D5" s="17" t="s">
        <v>477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36904000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36904000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11562000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7016000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4831000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479</v>
      </c>
      <c r="B5" s="12"/>
      <c r="C5" s="12"/>
      <c r="D5" s="17" t="s">
        <v>480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369377000</v>
      </c>
      <c r="K28" s="1">
        <v>365377000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369377000</v>
      </c>
      <c r="K30" s="67">
        <f>SUM(K14:K19,K21:K28)</f>
        <v>365377000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369377000</v>
      </c>
      <c r="K33" s="67">
        <f>SUM(K30:K32)</f>
        <v>365377000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222062000</v>
      </c>
      <c r="K53" s="1">
        <v>222062000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222062000</v>
      </c>
      <c r="K56" s="67">
        <f>SUM(K39:K44,K46:K54)</f>
        <v>222062000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222062000</v>
      </c>
      <c r="K59" s="67">
        <f>SUM(K56:K58)</f>
        <v>222062000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158687000</v>
      </c>
      <c r="K79" s="1">
        <v>158687000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158687000</v>
      </c>
      <c r="K82" s="67">
        <f>SUM(K65:K70,K72:K80)</f>
        <v>158687000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158687000</v>
      </c>
      <c r="K85" s="67">
        <f>SUM(K82:K84)</f>
        <v>158687000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211830000</v>
      </c>
      <c r="K92" s="57">
        <v>211830000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10626000</v>
      </c>
      <c r="K93" s="57">
        <v>10626000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482</v>
      </c>
      <c r="B5" s="12"/>
      <c r="C5" s="12"/>
      <c r="D5" s="17" t="s">
        <v>483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39075000</v>
      </c>
      <c r="K21" s="1">
        <v>21769000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517000</v>
      </c>
      <c r="K22" s="1">
        <v>517000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39592000</v>
      </c>
      <c r="K30" s="67">
        <f>SUM(K14:K19,K21:K28)</f>
        <v>22286000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38174000</v>
      </c>
      <c r="K31" s="57">
        <v>25711000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28763000</v>
      </c>
      <c r="K32" s="57">
        <v>26988000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106529000</v>
      </c>
      <c r="K33" s="67">
        <f>SUM(K30:K32)</f>
        <v>74985000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1361000</v>
      </c>
      <c r="K46" s="1">
        <v>1361000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202000</v>
      </c>
      <c r="K47" s="1">
        <v>202000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1563000</v>
      </c>
      <c r="K56" s="67">
        <f>SUM(K39:K44,K46:K54)</f>
        <v>1563000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4257000</v>
      </c>
      <c r="K57" s="57">
        <v>4257000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744000</v>
      </c>
      <c r="K58" s="57">
        <v>744000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6564000</v>
      </c>
      <c r="K59" s="67">
        <f>SUM(K56:K58)</f>
        <v>6564000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344000</v>
      </c>
      <c r="K72" s="1">
        <v>344000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33000</v>
      </c>
      <c r="K73" s="1">
        <v>33000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377000</v>
      </c>
      <c r="K82" s="67">
        <f>SUM(K65:K70,K72:K80)</f>
        <v>377000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10900000</v>
      </c>
      <c r="K83" s="57">
        <v>10900000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11305000</v>
      </c>
      <c r="K84" s="57">
        <v>11305000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22582000</v>
      </c>
      <c r="K85" s="67">
        <f>SUM(K82:K84)</f>
        <v>22582000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26549000</v>
      </c>
      <c r="K90" s="57">
        <v>20503000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9428000</v>
      </c>
      <c r="K92" s="57">
        <v>9428000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16279000</v>
      </c>
      <c r="K93" s="57">
        <v>14218000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485</v>
      </c>
      <c r="B5" s="12"/>
      <c r="C5" s="12"/>
      <c r="D5" s="17" t="s">
        <v>486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39014000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196475000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98238000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42074000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143420000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519221000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519221000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488</v>
      </c>
      <c r="B5" s="12"/>
      <c r="C5" s="12"/>
      <c r="D5" s="17" t="s">
        <v>489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241000</v>
      </c>
      <c r="K19" s="1">
        <v>241000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175846000</v>
      </c>
      <c r="K21" s="1">
        <v>70127000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30000000</v>
      </c>
      <c r="K25" s="1">
        <v>30000000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206087000</v>
      </c>
      <c r="K30" s="67">
        <f>SUM(K14:K19,K21:K28)</f>
        <v>100368000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394113000</v>
      </c>
      <c r="K31" s="57">
        <v>136950000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9504000</v>
      </c>
      <c r="K32" s="57">
        <v>9504000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609704000</v>
      </c>
      <c r="K33" s="67">
        <f>SUM(K30:K32)</f>
        <v>246822000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361000</v>
      </c>
      <c r="K46" s="1">
        <v>268000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361000</v>
      </c>
      <c r="K56" s="67">
        <f>SUM(K39:K44,K46:K54)</f>
        <v>268000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43674000</v>
      </c>
      <c r="K57" s="57">
        <v>105000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773000</v>
      </c>
      <c r="K58" s="57">
        <v>773000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44808000</v>
      </c>
      <c r="K59" s="67">
        <f>SUM(K56:K58)</f>
        <v>1146000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92110000</v>
      </c>
      <c r="K72" s="1">
        <v>56464000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29575000</v>
      </c>
      <c r="K76" s="1">
        <v>29575000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121685000</v>
      </c>
      <c r="K82" s="67">
        <f>SUM(K65:K70,K72:K80)</f>
        <v>86039000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34168000</v>
      </c>
      <c r="K83" s="57">
        <v>17208000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7813000</v>
      </c>
      <c r="K84" s="57">
        <v>7813000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163666000</v>
      </c>
      <c r="K85" s="67">
        <f>SUM(K82:K84)</f>
        <v>111060000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402755000</v>
      </c>
      <c r="K90" s="57">
        <v>187153000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233964000</v>
      </c>
      <c r="K92" s="57">
        <v>26235000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1218197000</v>
      </c>
      <c r="K93" s="57">
        <v>505788000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130049000</v>
      </c>
      <c r="K21" s="1">
        <v>122946000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130049000</v>
      </c>
      <c r="K30" s="67">
        <f>SUM(K14:K19,K21:K28)</f>
        <v>122946000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16885000</v>
      </c>
      <c r="K32" s="57">
        <v>16885000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146934000</v>
      </c>
      <c r="K33" s="67">
        <f>SUM(K30:K32)</f>
        <v>139831000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26251000</v>
      </c>
      <c r="K46" s="1">
        <v>26251000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26251000</v>
      </c>
      <c r="K56" s="67">
        <f>SUM(K39:K44,K46:K54)</f>
        <v>26251000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495000</v>
      </c>
      <c r="K58" s="57">
        <v>495000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26746000</v>
      </c>
      <c r="K59" s="67">
        <f>SUM(K56:K58)</f>
        <v>26746000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21324000</v>
      </c>
      <c r="K72" s="1">
        <v>21324000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21324000</v>
      </c>
      <c r="K82" s="67">
        <f>SUM(K65:K70,K72:K80)</f>
        <v>21324000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887000</v>
      </c>
      <c r="K84" s="57">
        <v>887000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22211000</v>
      </c>
      <c r="K85" s="67">
        <f>SUM(K82:K84)</f>
        <v>22211000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771935000</v>
      </c>
      <c r="K90" s="57">
        <v>771935000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33274000</v>
      </c>
      <c r="K92" s="57">
        <v>33274000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47588000</v>
      </c>
      <c r="K93" s="57">
        <v>47588000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491</v>
      </c>
      <c r="B5" s="12"/>
      <c r="C5" s="12"/>
      <c r="D5" s="17" t="s">
        <v>492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325000</v>
      </c>
      <c r="K73" s="1">
        <v>325000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325000</v>
      </c>
      <c r="K82" s="67">
        <f>SUM(K65:K70,K72:K80)</f>
        <v>325000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325000</v>
      </c>
      <c r="K85" s="67">
        <f>SUM(K82:K84)</f>
        <v>325000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887000</v>
      </c>
      <c r="K93" s="57">
        <v>887000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494</v>
      </c>
      <c r="B5" s="12"/>
      <c r="C5" s="12"/>
      <c r="D5" s="17" t="s">
        <v>495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15215000</v>
      </c>
      <c r="K21" s="1">
        <v>15215000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15215000</v>
      </c>
      <c r="K30" s="67">
        <f>SUM(K14:K19,K21:K28)</f>
        <v>15215000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4821000</v>
      </c>
      <c r="K31" s="57">
        <v>4821000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20036000</v>
      </c>
      <c r="K33" s="67">
        <f>SUM(K30:K32)</f>
        <v>20036000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-204000</v>
      </c>
      <c r="K83" s="57">
        <v>-204000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-204000</v>
      </c>
      <c r="K85" s="67">
        <f>SUM(K82:K84)</f>
        <v>-204000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4039000</v>
      </c>
      <c r="K90" s="57">
        <v>4039000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11079000</v>
      </c>
      <c r="K92" s="57">
        <v>11079000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30547000</v>
      </c>
      <c r="K93" s="57">
        <v>30547000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497</v>
      </c>
      <c r="B5" s="12"/>
      <c r="C5" s="12"/>
      <c r="D5" s="17" t="s">
        <v>498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44507000</v>
      </c>
      <c r="K21" s="1">
        <v>29171000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44507000</v>
      </c>
      <c r="K30" s="67">
        <f>SUM(K14:K19,K21:K28)</f>
        <v>29171000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200865000</v>
      </c>
      <c r="K32" s="57">
        <v>176394000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245372000</v>
      </c>
      <c r="K33" s="67">
        <f>SUM(K30:K32)</f>
        <v>205565000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324000</v>
      </c>
      <c r="K46" s="1">
        <v>324000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324000</v>
      </c>
      <c r="K56" s="67">
        <f>SUM(K39:K44,K46:K54)</f>
        <v>324000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5048000</v>
      </c>
      <c r="K58" s="57">
        <v>5048000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5372000</v>
      </c>
      <c r="K59" s="67">
        <f>SUM(K56:K58)</f>
        <v>5372000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30634000</v>
      </c>
      <c r="K72" s="1">
        <v>24184000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30634000</v>
      </c>
      <c r="K82" s="67">
        <f>SUM(K65:K70,K72:K80)</f>
        <v>24184000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11454000</v>
      </c>
      <c r="K83" s="57">
        <v>11454000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57157000</v>
      </c>
      <c r="K84" s="57">
        <v>57131000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99245000</v>
      </c>
      <c r="K85" s="67">
        <f>SUM(K82:K84)</f>
        <v>92769000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24269000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67103000</v>
      </c>
      <c r="K92" s="57">
        <v>63985000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638785000</v>
      </c>
      <c r="K93" s="57">
        <v>485183000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500</v>
      </c>
      <c r="B5" s="12"/>
      <c r="C5" s="12"/>
      <c r="D5" s="17" t="s">
        <v>501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74872000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27467000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20721000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51403000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879009000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1053472000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1053472000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502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503</v>
      </c>
      <c r="B5" s="12"/>
      <c r="C5" s="12"/>
      <c r="D5" s="17" t="s">
        <v>504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3761000</v>
      </c>
      <c r="K21" s="1">
        <v>2302000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7636000</v>
      </c>
      <c r="K22" s="1">
        <v>4673000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11397000</v>
      </c>
      <c r="K30" s="67">
        <f>SUM(K14:K19,K21:K28)</f>
        <v>6975000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11397000</v>
      </c>
      <c r="K33" s="67">
        <f>SUM(K30:K32)</f>
        <v>6975000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239000</v>
      </c>
      <c r="K46" s="1">
        <v>239000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1621000</v>
      </c>
      <c r="K47" s="1">
        <v>1621000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1860000</v>
      </c>
      <c r="K56" s="67">
        <f>SUM(K39:K44,K46:K54)</f>
        <v>1860000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1860000</v>
      </c>
      <c r="K59" s="67">
        <f>SUM(K56:K58)</f>
        <v>1860000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85000</v>
      </c>
      <c r="K72" s="1">
        <v>85000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688000</v>
      </c>
      <c r="K73" s="1">
        <v>688000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773000</v>
      </c>
      <c r="K82" s="67">
        <f>SUM(K65:K70,K72:K80)</f>
        <v>773000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773000</v>
      </c>
      <c r="K85" s="67">
        <f>SUM(K82:K84)</f>
        <v>773000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3000000</v>
      </c>
      <c r="K92" s="57">
        <v>1140000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1257000</v>
      </c>
      <c r="K93" s="57">
        <v>485000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505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506</v>
      </c>
      <c r="B5" s="12"/>
      <c r="C5" s="12"/>
      <c r="D5" s="17" t="s">
        <v>507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26000</v>
      </c>
      <c r="K32" s="57">
        <v>26000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26000</v>
      </c>
      <c r="K33" s="67">
        <f>SUM(K30:K32)</f>
        <v>26000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113235000</v>
      </c>
      <c r="K93" s="57">
        <v>113235000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509</v>
      </c>
      <c r="B5" s="12"/>
      <c r="C5" s="12"/>
      <c r="D5" s="17" t="s">
        <v>510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2407000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2407000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2407000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2547000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511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/>
      <c r="B5" s="12"/>
      <c r="C5" s="12"/>
      <c r="D5" s="17"/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1501952000</v>
      </c>
      <c r="K15" s="1">
        <v>1124472000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170127000</v>
      </c>
      <c r="K16" s="1">
        <v>170127000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17886921000</v>
      </c>
      <c r="K17" s="1">
        <v>16859080000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8404181000</v>
      </c>
      <c r="K18" s="1">
        <v>4876543000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1087372000</v>
      </c>
      <c r="K19" s="1">
        <v>835553000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15163580000</v>
      </c>
      <c r="K21" s="1">
        <v>11200951000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14641411000</v>
      </c>
      <c r="K22" s="1">
        <v>13848903000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3094265000</v>
      </c>
      <c r="K23" s="1">
        <v>3079778000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581532000</v>
      </c>
      <c r="K25" s="1">
        <v>547186000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1146660000</v>
      </c>
      <c r="K28" s="1">
        <v>1142461000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63678001000</v>
      </c>
      <c r="K30" s="67">
        <f>SUM(K14:K19,K21:K28)</f>
        <v>53685054000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23316437000</v>
      </c>
      <c r="K31" s="57">
        <v>21248213000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14851037000</v>
      </c>
      <c r="K32" s="57">
        <v>9398817000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101845475000</v>
      </c>
      <c r="K33" s="67">
        <f>SUM(K30:K32)</f>
        <v>84332084000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1704508000</v>
      </c>
      <c r="K40" s="1">
        <v>1683685000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177914000</v>
      </c>
      <c r="K41" s="1">
        <v>177914000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8724564000</v>
      </c>
      <c r="K42" s="1">
        <v>8538922000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1951742000</v>
      </c>
      <c r="K43" s="1">
        <v>1902226000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283835000</v>
      </c>
      <c r="K44" s="1">
        <v>231101000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2992417000</v>
      </c>
      <c r="K46" s="1">
        <v>2528478000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5393109000</v>
      </c>
      <c r="K47" s="1">
        <v>5234915000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1796329000</v>
      </c>
      <c r="K48" s="1">
        <v>1795121000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44329000</v>
      </c>
      <c r="K50" s="1">
        <v>21476000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401432000</v>
      </c>
      <c r="K53" s="1">
        <v>401432000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24000</v>
      </c>
      <c r="K54" s="57">
        <v>24000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23470203000</v>
      </c>
      <c r="K56" s="67">
        <f>SUM(K39:K44,K46:K54)</f>
        <v>22515294000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7375757000</v>
      </c>
      <c r="K57" s="57">
        <v>7232534000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1515395000</v>
      </c>
      <c r="K58" s="57">
        <v>1078601000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32361355000</v>
      </c>
      <c r="K59" s="67">
        <f>SUM(K56:K58)</f>
        <v>30826429000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9739658000</v>
      </c>
      <c r="K66" s="1">
        <v>9611674000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1476054000</v>
      </c>
      <c r="K67" s="1">
        <v>1476054000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1752797000</v>
      </c>
      <c r="K68" s="1">
        <v>1678833000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3368540000</v>
      </c>
      <c r="K69" s="1">
        <v>3003635000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354261000</v>
      </c>
      <c r="K70" s="1">
        <v>202946000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6427503000</v>
      </c>
      <c r="K72" s="1">
        <v>4787436000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4012197000</v>
      </c>
      <c r="K73" s="1">
        <v>3679352000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198672000</v>
      </c>
      <c r="K74" s="1">
        <v>198433000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61014000</v>
      </c>
      <c r="K76" s="1">
        <v>45571000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445557000</v>
      </c>
      <c r="K79" s="1">
        <v>445557000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5366338000</v>
      </c>
      <c r="K80" s="57">
        <v>5366338000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33202591000</v>
      </c>
      <c r="K82" s="67">
        <f>SUM(K65:K70,K72:K80)</f>
        <v>30495829000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7222036000</v>
      </c>
      <c r="K83" s="57">
        <v>4790736000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5532270000</v>
      </c>
      <c r="K84" s="57">
        <v>3495613000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45956897000</v>
      </c>
      <c r="K85" s="67">
        <f>SUM(K82:K84)</f>
        <v>38782178000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43939808000</v>
      </c>
      <c r="K90" s="57">
        <v>41961288000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674021000</v>
      </c>
      <c r="K91" s="57">
        <v>452156000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44949533000</v>
      </c>
      <c r="K92" s="57">
        <v>39652696000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223341325000</v>
      </c>
      <c r="K93" s="57">
        <v>199143056000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7290000</v>
      </c>
      <c r="K21" s="1">
        <v>4873000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14545000</v>
      </c>
      <c r="K22" s="1">
        <v>11150000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21835000</v>
      </c>
      <c r="K30" s="67">
        <f>SUM(K14:K19,K21:K28)</f>
        <v>16023000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21835000</v>
      </c>
      <c r="K33" s="67">
        <f>SUM(K30:K32)</f>
        <v>16023000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2634000</v>
      </c>
      <c r="K46" s="1">
        <v>2239000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3397000</v>
      </c>
      <c r="K47" s="1">
        <v>3397000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6031000</v>
      </c>
      <c r="K56" s="67">
        <f>SUM(K39:K44,K46:K54)</f>
        <v>5636000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6031000</v>
      </c>
      <c r="K59" s="67">
        <f>SUM(K56:K58)</f>
        <v>5636000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599000</v>
      </c>
      <c r="K72" s="1">
        <v>599000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6265000</v>
      </c>
      <c r="K73" s="1">
        <v>3146000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11000</v>
      </c>
      <c r="K74" s="1">
        <v>11000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6875000</v>
      </c>
      <c r="K82" s="67">
        <f>SUM(K65:K70,K72:K80)</f>
        <v>3756000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6875000</v>
      </c>
      <c r="K85" s="67">
        <f>SUM(K82:K84)</f>
        <v>3756000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7417000</v>
      </c>
      <c r="K90" s="57">
        <v>5387000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10350000</v>
      </c>
      <c r="K92" s="57">
        <v>4950000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1833000</v>
      </c>
      <c r="K93" s="57">
        <v>656000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188752000</v>
      </c>
      <c r="K15" s="1">
        <v>182557000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79367000</v>
      </c>
      <c r="K28" s="1">
        <v>79367000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268119000</v>
      </c>
      <c r="K30" s="67">
        <f>SUM(K14:K19,K21:K28)</f>
        <v>261924000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53680000</v>
      </c>
      <c r="K31" s="57">
        <v>53680000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19991000</v>
      </c>
      <c r="K32" s="57">
        <v>19991000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341790000</v>
      </c>
      <c r="K33" s="67">
        <f>SUM(K30:K32)</f>
        <v>335595000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25390000</v>
      </c>
      <c r="K40" s="1">
        <v>23795000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9000</v>
      </c>
      <c r="K46" s="1">
        <v>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6458000</v>
      </c>
      <c r="K53" s="1">
        <v>6458000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31857000</v>
      </c>
      <c r="K56" s="67">
        <f>SUM(K39:K44,K46:K54)</f>
        <v>30262000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3938000</v>
      </c>
      <c r="K57" s="57">
        <v>3938000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1936000</v>
      </c>
      <c r="K58" s="57">
        <v>1936000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37731000</v>
      </c>
      <c r="K59" s="67">
        <f>SUM(K56:K58)</f>
        <v>36136000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49285000</v>
      </c>
      <c r="K66" s="1">
        <v>45760000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17730000</v>
      </c>
      <c r="K79" s="1">
        <v>17730000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67015000</v>
      </c>
      <c r="K82" s="67">
        <f>SUM(K65:K70,K72:K80)</f>
        <v>63490000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5414000</v>
      </c>
      <c r="K83" s="57">
        <v>5414000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6823000</v>
      </c>
      <c r="K84" s="57">
        <v>6823000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79252000</v>
      </c>
      <c r="K85" s="67">
        <f>SUM(K82:K84)</f>
        <v>75727000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23975000</v>
      </c>
      <c r="K90" s="57">
        <v>23363000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103444000</v>
      </c>
      <c r="K92" s="57">
        <v>100369000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61075000</v>
      </c>
      <c r="K93" s="57">
        <v>47859000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10860000</v>
      </c>
      <c r="K69" s="1">
        <v>6807000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442000</v>
      </c>
      <c r="K73" s="1">
        <v>442000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12236000</v>
      </c>
      <c r="K80" s="57">
        <v>12236000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23538000</v>
      </c>
      <c r="K82" s="67">
        <f>SUM(K65:K70,K72:K80)</f>
        <v>19485000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1516000</v>
      </c>
      <c r="K84" s="57">
        <v>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25054000</v>
      </c>
      <c r="K85" s="67">
        <f>SUM(K82:K84)</f>
        <v>19490000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293737000</v>
      </c>
      <c r="K93" s="57">
        <v>249764000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48545000</v>
      </c>
      <c r="K15" s="1">
        <v>12378000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469568000</v>
      </c>
      <c r="K17" s="1">
        <v>256668000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298905000</v>
      </c>
      <c r="K18" s="1">
        <v>124868000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119351000</v>
      </c>
      <c r="K21" s="1">
        <v>52147000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64218000</v>
      </c>
      <c r="K22" s="1">
        <v>17782000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10223000</v>
      </c>
      <c r="K23" s="1">
        <v>8398000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1010810000</v>
      </c>
      <c r="K30" s="67">
        <f>SUM(K14:K19,K21:K28)</f>
        <v>472241000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136176000</v>
      </c>
      <c r="K32" s="57">
        <v>2129000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1146986000</v>
      </c>
      <c r="K33" s="67">
        <f>SUM(K30:K32)</f>
        <v>474370000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6344000</v>
      </c>
      <c r="K40" s="1">
        <v>3140000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221621000</v>
      </c>
      <c r="K42" s="1">
        <v>116563000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72949000</v>
      </c>
      <c r="K43" s="1">
        <v>31371000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21852000</v>
      </c>
      <c r="K46" s="1">
        <v>14569000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24425000</v>
      </c>
      <c r="K47" s="1">
        <v>10138000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7310000</v>
      </c>
      <c r="K48" s="1">
        <v>6252000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354501000</v>
      </c>
      <c r="K56" s="67">
        <f>SUM(K39:K44,K46:K54)</f>
        <v>182033000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8404000</v>
      </c>
      <c r="K58" s="57">
        <v>228000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362905000</v>
      </c>
      <c r="K59" s="67">
        <f>SUM(K56:K58)</f>
        <v>182261000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14069000</v>
      </c>
      <c r="K66" s="1">
        <v>6071000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55071000</v>
      </c>
      <c r="K68" s="1">
        <v>27610000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102644000</v>
      </c>
      <c r="K69" s="1">
        <v>26501000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37455000</v>
      </c>
      <c r="K72" s="1">
        <v>18525000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29264000</v>
      </c>
      <c r="K73" s="1">
        <v>8093000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643000</v>
      </c>
      <c r="K74" s="1">
        <v>437000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4383000</v>
      </c>
      <c r="K80" s="57">
        <v>4383000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243529000</v>
      </c>
      <c r="K82" s="67">
        <f>SUM(K65:K70,K72:K80)</f>
        <v>91620000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112876000</v>
      </c>
      <c r="K84" s="57">
        <v>4439000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356405000</v>
      </c>
      <c r="K85" s="67">
        <f>SUM(K82:K84)</f>
        <v>96059000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451941000</v>
      </c>
      <c r="K90" s="57">
        <v>451941000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360387000</v>
      </c>
      <c r="K92" s="57">
        <v>121376000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935537000</v>
      </c>
      <c r="K93" s="57">
        <v>298661000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331000</v>
      </c>
      <c r="K17" s="1">
        <v>286000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31785000</v>
      </c>
      <c r="K21" s="1">
        <v>25462000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29700000</v>
      </c>
      <c r="K22" s="1">
        <v>27328000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4767000</v>
      </c>
      <c r="K23" s="1">
        <v>4318000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66583000</v>
      </c>
      <c r="K30" s="67">
        <f>SUM(K14:K19,K21:K28)</f>
        <v>57394000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49165000</v>
      </c>
      <c r="K32" s="57">
        <v>48063000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115748000</v>
      </c>
      <c r="K33" s="67">
        <f>SUM(K30:K32)</f>
        <v>105457000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40000</v>
      </c>
      <c r="K42" s="1">
        <v>40000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7799000</v>
      </c>
      <c r="K46" s="1">
        <v>7589000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13971000</v>
      </c>
      <c r="K47" s="1">
        <v>12087000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3352000</v>
      </c>
      <c r="K48" s="1">
        <v>3202000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25162000</v>
      </c>
      <c r="K56" s="67">
        <f>SUM(K39:K44,K46:K54)</f>
        <v>22918000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19134000</v>
      </c>
      <c r="K58" s="57">
        <v>19134000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44296000</v>
      </c>
      <c r="K59" s="67">
        <f>SUM(K56:K58)</f>
        <v>42052000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6678000</v>
      </c>
      <c r="K72" s="1">
        <v>6968000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7139000</v>
      </c>
      <c r="K73" s="1">
        <v>7110000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307000</v>
      </c>
      <c r="K74" s="1">
        <v>272000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14124000</v>
      </c>
      <c r="K82" s="67">
        <f>SUM(K65:K70,K72:K80)</f>
        <v>14350000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17495000</v>
      </c>
      <c r="K84" s="57">
        <v>17495000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31619000</v>
      </c>
      <c r="K85" s="67">
        <f>SUM(K82:K84)</f>
        <v>31845000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21162000</v>
      </c>
      <c r="K90" s="57">
        <v>21162000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42231000</v>
      </c>
      <c r="K92" s="57">
        <v>33894000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38385000</v>
      </c>
      <c r="K93" s="57">
        <v>38063000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6000</v>
      </c>
      <c r="K17" s="1">
        <v>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23665000</v>
      </c>
      <c r="K21" s="1">
        <v>18258000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48025000</v>
      </c>
      <c r="K22" s="1">
        <v>41556000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2755000</v>
      </c>
      <c r="K23" s="1">
        <v>2493000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74451000</v>
      </c>
      <c r="K30" s="67">
        <f>SUM(K14:K19,K21:K28)</f>
        <v>62312000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54176000</v>
      </c>
      <c r="K32" s="57">
        <v>53862000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128627000</v>
      </c>
      <c r="K33" s="67">
        <f>SUM(K30:K32)</f>
        <v>116174000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4733000</v>
      </c>
      <c r="K46" s="1">
        <v>4733000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12078000</v>
      </c>
      <c r="K47" s="1">
        <v>12078000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1692000</v>
      </c>
      <c r="K48" s="1">
        <v>1692000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18503000</v>
      </c>
      <c r="K56" s="67">
        <f>SUM(K39:K44,K46:K54)</f>
        <v>18503000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16767000</v>
      </c>
      <c r="K58" s="57">
        <v>16767000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35270000</v>
      </c>
      <c r="K59" s="67">
        <f>SUM(K56:K58)</f>
        <v>35270000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48677000</v>
      </c>
      <c r="K72" s="1">
        <v>7363000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18356000</v>
      </c>
      <c r="K73" s="1">
        <v>8466000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313000</v>
      </c>
      <c r="K74" s="1">
        <v>313000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67346000</v>
      </c>
      <c r="K82" s="67">
        <f>SUM(K65:K70,K72:K80)</f>
        <v>16142000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25748000</v>
      </c>
      <c r="K84" s="57">
        <v>25700000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93094000</v>
      </c>
      <c r="K85" s="67">
        <f>SUM(K82:K84)</f>
        <v>41842000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22064000</v>
      </c>
      <c r="K90" s="57">
        <v>22064000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44574000</v>
      </c>
      <c r="K92" s="57">
        <v>37140000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75333000</v>
      </c>
      <c r="K93" s="57">
        <v>65377000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274702000</v>
      </c>
      <c r="K15" s="1">
        <v>122138000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1019000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3544000</v>
      </c>
      <c r="K19" s="1">
        <v>-178000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101349000</v>
      </c>
      <c r="K21" s="1">
        <v>24786000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10779000</v>
      </c>
      <c r="K25" s="1">
        <v>2695000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391393000</v>
      </c>
      <c r="K30" s="67">
        <f>SUM(K14:K19,K21:K28)</f>
        <v>149441000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12959000</v>
      </c>
      <c r="K31" s="57">
        <v>9895000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35779000</v>
      </c>
      <c r="K32" s="57">
        <v>15624000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440131000</v>
      </c>
      <c r="K33" s="67">
        <f>SUM(K30:K32)</f>
        <v>174960000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26712000</v>
      </c>
      <c r="K40" s="1">
        <v>12196000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6451000</v>
      </c>
      <c r="K43" s="1">
        <v>1262000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8000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479000</v>
      </c>
      <c r="K46" s="1">
        <v>120000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2599000</v>
      </c>
      <c r="K50" s="1">
        <v>367000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36249000</v>
      </c>
      <c r="K56" s="67">
        <f>SUM(K39:K44,K46:K54)</f>
        <v>13945000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23327000</v>
      </c>
      <c r="K57" s="57">
        <v>1709000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4516000</v>
      </c>
      <c r="K58" s="57">
        <v>265000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64092000</v>
      </c>
      <c r="K59" s="67">
        <f>SUM(K56:K58)</f>
        <v>15919000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35037000</v>
      </c>
      <c r="K66" s="1">
        <v>15446000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12959000</v>
      </c>
      <c r="K69" s="1">
        <v>3331000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949000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753000</v>
      </c>
      <c r="K72" s="1">
        <v>-339000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-19000</v>
      </c>
      <c r="K76" s="1">
        <v>-1804000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49679000</v>
      </c>
      <c r="K82" s="67">
        <f>SUM(K65:K70,K72:K80)</f>
        <v>16634000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21701000</v>
      </c>
      <c r="K83" s="57">
        <v>837000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1646000</v>
      </c>
      <c r="K84" s="57">
        <v>1058000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73026000</v>
      </c>
      <c r="K85" s="67">
        <f>SUM(K82:K84)</f>
        <v>18529000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92550000</v>
      </c>
      <c r="K90" s="57">
        <v>44782000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294861000</v>
      </c>
      <c r="K91" s="57">
        <v>132864000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38969000</v>
      </c>
      <c r="K92" s="57">
        <v>9159000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116032000</v>
      </c>
      <c r="K93" s="57">
        <v>13272000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210000</v>
      </c>
      <c r="K17" s="1">
        <v>177000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37226000</v>
      </c>
      <c r="K21" s="1">
        <v>29239000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31240000</v>
      </c>
      <c r="K22" s="1">
        <v>29648000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6309000</v>
      </c>
      <c r="K23" s="1">
        <v>5694000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74985000</v>
      </c>
      <c r="K30" s="67">
        <f>SUM(K14:K19,K21:K28)</f>
        <v>64758000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48710000</v>
      </c>
      <c r="K32" s="57">
        <v>48326000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123695000</v>
      </c>
      <c r="K33" s="67">
        <f>SUM(K30:K32)</f>
        <v>113084000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170000</v>
      </c>
      <c r="K42" s="1">
        <v>170000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9922000</v>
      </c>
      <c r="K46" s="1">
        <v>9811000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17110000</v>
      </c>
      <c r="K47" s="1">
        <v>17110000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4626000</v>
      </c>
      <c r="K48" s="1">
        <v>4626000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31828000</v>
      </c>
      <c r="K56" s="67">
        <f>SUM(K39:K44,K46:K54)</f>
        <v>31717000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13911000</v>
      </c>
      <c r="K58" s="57">
        <v>13911000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45739000</v>
      </c>
      <c r="K59" s="67">
        <f>SUM(K56:K58)</f>
        <v>45628000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18610000</v>
      </c>
      <c r="K72" s="1">
        <v>11709000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11283000</v>
      </c>
      <c r="K73" s="1">
        <v>9113000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398000</v>
      </c>
      <c r="K74" s="1">
        <v>398000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30291000</v>
      </c>
      <c r="K82" s="67">
        <f>SUM(K65:K70,K72:K80)</f>
        <v>21220000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20341000</v>
      </c>
      <c r="K84" s="57">
        <v>20326000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50632000</v>
      </c>
      <c r="K85" s="67">
        <f>SUM(K82:K84)</f>
        <v>41546000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23803000</v>
      </c>
      <c r="K90" s="57">
        <v>23803000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45406000</v>
      </c>
      <c r="K92" s="57">
        <v>41485000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54348000</v>
      </c>
      <c r="K93" s="57">
        <v>52268000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16000</v>
      </c>
      <c r="K17" s="1">
        <v>12000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12306000</v>
      </c>
      <c r="K21" s="1">
        <v>7985000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12645000</v>
      </c>
      <c r="K22" s="1">
        <v>10576000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2418000</v>
      </c>
      <c r="K23" s="1">
        <v>2188000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27385000</v>
      </c>
      <c r="K30" s="67">
        <f>SUM(K14:K19,K21:K28)</f>
        <v>20761000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25702000</v>
      </c>
      <c r="K32" s="57">
        <v>25067000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53087000</v>
      </c>
      <c r="K33" s="67">
        <f>SUM(K30:K32)</f>
        <v>45828000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2102000</v>
      </c>
      <c r="K46" s="1">
        <v>2102000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4623000</v>
      </c>
      <c r="K47" s="1">
        <v>4623000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1564000</v>
      </c>
      <c r="K48" s="1">
        <v>1564000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8289000</v>
      </c>
      <c r="K56" s="67">
        <f>SUM(K39:K44,K46:K54)</f>
        <v>8289000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7386000</v>
      </c>
      <c r="K58" s="57">
        <v>7386000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15675000</v>
      </c>
      <c r="K59" s="67">
        <f>SUM(K56:K58)</f>
        <v>15675000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1569000</v>
      </c>
      <c r="K72" s="1">
        <v>1461000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4252000</v>
      </c>
      <c r="K73" s="1">
        <v>3278000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135000</v>
      </c>
      <c r="K74" s="1">
        <v>135000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5956000</v>
      </c>
      <c r="K82" s="67">
        <f>SUM(K65:K70,K72:K80)</f>
        <v>4874000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10319000</v>
      </c>
      <c r="K84" s="57">
        <v>10317000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16275000</v>
      </c>
      <c r="K85" s="67">
        <f>SUM(K82:K84)</f>
        <v>15191000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8553000</v>
      </c>
      <c r="K90" s="57">
        <v>8553000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13609000</v>
      </c>
      <c r="K92" s="57">
        <v>13563000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23086000</v>
      </c>
      <c r="K93" s="57">
        <v>23231000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837000</v>
      </c>
      <c r="K17" s="1">
        <v>726000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54435000</v>
      </c>
      <c r="K21" s="1">
        <v>43786000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49156000</v>
      </c>
      <c r="K22" s="1">
        <v>47116000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5229000</v>
      </c>
      <c r="K23" s="1">
        <v>4721000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109657000</v>
      </c>
      <c r="K30" s="67">
        <f>SUM(K14:K19,K21:K28)</f>
        <v>96349000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62643000</v>
      </c>
      <c r="K32" s="57">
        <v>62275000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172300000</v>
      </c>
      <c r="K33" s="67">
        <f>SUM(K30:K32)</f>
        <v>158624000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126000</v>
      </c>
      <c r="K42" s="1">
        <v>126000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15786000</v>
      </c>
      <c r="K46" s="1">
        <v>15786000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17186000</v>
      </c>
      <c r="K47" s="1">
        <v>17186000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3513000</v>
      </c>
      <c r="K48" s="1">
        <v>3513000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36611000</v>
      </c>
      <c r="K56" s="67">
        <f>SUM(K39:K44,K46:K54)</f>
        <v>36611000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18313000</v>
      </c>
      <c r="K58" s="57">
        <v>18313000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54924000</v>
      </c>
      <c r="K59" s="67">
        <f>SUM(K56:K58)</f>
        <v>54924000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7141000</v>
      </c>
      <c r="K72" s="1">
        <v>6015000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8849000</v>
      </c>
      <c r="K73" s="1">
        <v>6230000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421000</v>
      </c>
      <c r="K74" s="1">
        <v>421000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16411000</v>
      </c>
      <c r="K82" s="67">
        <f>SUM(K65:K70,K72:K80)</f>
        <v>12666000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33325000</v>
      </c>
      <c r="K84" s="57">
        <v>33325000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49736000</v>
      </c>
      <c r="K85" s="67">
        <f>SUM(K82:K84)</f>
        <v>45991000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38413000</v>
      </c>
      <c r="K90" s="57">
        <v>38413000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56610000</v>
      </c>
      <c r="K92" s="57">
        <v>50619000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79449000</v>
      </c>
      <c r="K93" s="57">
        <v>76917000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269000</v>
      </c>
      <c r="K17" s="1">
        <v>197000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22533000</v>
      </c>
      <c r="K21" s="1">
        <v>15047000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13716000</v>
      </c>
      <c r="K22" s="1">
        <v>11887000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5403000</v>
      </c>
      <c r="K23" s="1">
        <v>4935000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41921000</v>
      </c>
      <c r="K30" s="67">
        <f>SUM(K14:K19,K21:K28)</f>
        <v>32066000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55248000</v>
      </c>
      <c r="K32" s="57">
        <v>54609000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97169000</v>
      </c>
      <c r="K33" s="67">
        <f>SUM(K30:K32)</f>
        <v>86675000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10000</v>
      </c>
      <c r="K42" s="1">
        <v>10000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8365000</v>
      </c>
      <c r="K46" s="1">
        <v>5451000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4611000</v>
      </c>
      <c r="K47" s="1">
        <v>4611000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3850000</v>
      </c>
      <c r="K48" s="1">
        <v>3850000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16836000</v>
      </c>
      <c r="K56" s="67">
        <f>SUM(K39:K44,K46:K54)</f>
        <v>13922000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17470000</v>
      </c>
      <c r="K58" s="57">
        <v>17470000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34306000</v>
      </c>
      <c r="K59" s="67">
        <f>SUM(K56:K58)</f>
        <v>31392000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8100000</v>
      </c>
      <c r="K72" s="1">
        <v>3259000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2301000</v>
      </c>
      <c r="K73" s="1">
        <v>2301000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459000</v>
      </c>
      <c r="K74" s="1">
        <v>459000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10860000</v>
      </c>
      <c r="K82" s="67">
        <f>SUM(K65:K70,K72:K80)</f>
        <v>6019000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17224000</v>
      </c>
      <c r="K84" s="57">
        <v>17224000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28084000</v>
      </c>
      <c r="K85" s="67">
        <f>SUM(K82:K84)</f>
        <v>23243000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17407000</v>
      </c>
      <c r="K90" s="57">
        <v>17407000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35613000</v>
      </c>
      <c r="K92" s="57">
        <v>27095000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35108000</v>
      </c>
      <c r="K93" s="57">
        <v>26473000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16000</v>
      </c>
      <c r="K17" s="1">
        <v>12000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27424000</v>
      </c>
      <c r="K21" s="1">
        <v>16791000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31337000</v>
      </c>
      <c r="K22" s="1">
        <v>28208000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2796000</v>
      </c>
      <c r="K23" s="1">
        <v>2535000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61573000</v>
      </c>
      <c r="K30" s="67">
        <f>SUM(K14:K19,K21:K28)</f>
        <v>47546000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54233000</v>
      </c>
      <c r="K32" s="57">
        <v>53897000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115806000</v>
      </c>
      <c r="K33" s="67">
        <f>SUM(K30:K32)</f>
        <v>101443000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10130000</v>
      </c>
      <c r="K46" s="1">
        <v>9522000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12995000</v>
      </c>
      <c r="K47" s="1">
        <v>11112000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2084000</v>
      </c>
      <c r="K48" s="1">
        <v>2084000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25209000</v>
      </c>
      <c r="K56" s="67">
        <f>SUM(K39:K44,K46:K54)</f>
        <v>22718000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16517000</v>
      </c>
      <c r="K58" s="57">
        <v>16517000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41726000</v>
      </c>
      <c r="K59" s="67">
        <f>SUM(K56:K58)</f>
        <v>39235000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21095000</v>
      </c>
      <c r="K72" s="1">
        <v>8628000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7323000</v>
      </c>
      <c r="K73" s="1">
        <v>5146000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258000</v>
      </c>
      <c r="K74" s="1">
        <v>258000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28676000</v>
      </c>
      <c r="K82" s="67">
        <f>SUM(K65:K70,K72:K80)</f>
        <v>14032000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23181000</v>
      </c>
      <c r="K84" s="57">
        <v>23181000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51857000</v>
      </c>
      <c r="K85" s="67">
        <f>SUM(K82:K84)</f>
        <v>37213000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38784000</v>
      </c>
      <c r="K90" s="57">
        <v>38784000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56255000</v>
      </c>
      <c r="K92" s="57">
        <v>37459000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60320000</v>
      </c>
      <c r="K93" s="57">
        <v>54924000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200000</v>
      </c>
      <c r="K17" s="1">
        <v>174000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49202000</v>
      </c>
      <c r="K21" s="1">
        <v>39620000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36021000</v>
      </c>
      <c r="K22" s="1">
        <v>34159000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8101000</v>
      </c>
      <c r="K23" s="1">
        <v>7315000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93524000</v>
      </c>
      <c r="K30" s="67">
        <f>SUM(K14:K19,K21:K28)</f>
        <v>81268000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74773000</v>
      </c>
      <c r="K32" s="57">
        <v>73792000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168297000</v>
      </c>
      <c r="K33" s="67">
        <f>SUM(K30:K32)</f>
        <v>155060000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102000</v>
      </c>
      <c r="K42" s="1">
        <v>102000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12201000</v>
      </c>
      <c r="K46" s="1">
        <v>12201000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13815000</v>
      </c>
      <c r="K47" s="1">
        <v>13815000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5687000</v>
      </c>
      <c r="K48" s="1">
        <v>5687000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31805000</v>
      </c>
      <c r="K56" s="67">
        <f>SUM(K39:K44,K46:K54)</f>
        <v>31805000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21042000</v>
      </c>
      <c r="K58" s="57">
        <v>21042000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52847000</v>
      </c>
      <c r="K59" s="67">
        <f>SUM(K56:K58)</f>
        <v>52847000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7329000</v>
      </c>
      <c r="K72" s="1">
        <v>7169000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10420000</v>
      </c>
      <c r="K73" s="1">
        <v>10020000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765000</v>
      </c>
      <c r="K74" s="1">
        <v>767000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18514000</v>
      </c>
      <c r="K82" s="67">
        <f>SUM(K65:K70,K72:K80)</f>
        <v>17956000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30264000</v>
      </c>
      <c r="K84" s="57">
        <v>30262000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48778000</v>
      </c>
      <c r="K85" s="67">
        <f>SUM(K82:K84)</f>
        <v>48218000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34566000</v>
      </c>
      <c r="K90" s="57">
        <v>34566000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45803000</v>
      </c>
      <c r="K92" s="57">
        <v>45233000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73925000</v>
      </c>
      <c r="K93" s="57">
        <v>72598000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33000</v>
      </c>
      <c r="K17" s="1">
        <v>27000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19343000</v>
      </c>
      <c r="K21" s="1">
        <v>15557000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32573000</v>
      </c>
      <c r="K22" s="1">
        <v>30277000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2099000</v>
      </c>
      <c r="K23" s="1">
        <v>1897000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54048000</v>
      </c>
      <c r="K30" s="67">
        <f>SUM(K14:K19,K21:K28)</f>
        <v>47758000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31384000</v>
      </c>
      <c r="K32" s="57">
        <v>31269000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85432000</v>
      </c>
      <c r="K33" s="67">
        <f>SUM(K30:K32)</f>
        <v>79027000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4345000</v>
      </c>
      <c r="K46" s="1">
        <v>4282000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10585000</v>
      </c>
      <c r="K47" s="1">
        <v>10585000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1183000</v>
      </c>
      <c r="K48" s="1">
        <v>1183000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16113000</v>
      </c>
      <c r="K56" s="67">
        <f>SUM(K39:K44,K46:K54)</f>
        <v>16050000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9423000</v>
      </c>
      <c r="K58" s="57">
        <v>9423000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25536000</v>
      </c>
      <c r="K59" s="67">
        <f>SUM(K56:K58)</f>
        <v>25473000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5722000</v>
      </c>
      <c r="K72" s="1">
        <v>5662000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13549000</v>
      </c>
      <c r="K73" s="1">
        <v>10955000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103000</v>
      </c>
      <c r="K74" s="1">
        <v>103000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19374000</v>
      </c>
      <c r="K82" s="67">
        <f>SUM(K65:K70,K72:K80)</f>
        <v>16720000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13652000</v>
      </c>
      <c r="K84" s="57">
        <v>13651000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33026000</v>
      </c>
      <c r="K85" s="67">
        <f>SUM(K82:K84)</f>
        <v>30371000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16471000</v>
      </c>
      <c r="K90" s="57">
        <v>16471000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22471000</v>
      </c>
      <c r="K92" s="57">
        <v>22471000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36555000</v>
      </c>
      <c r="K93" s="57">
        <v>36015000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31000</v>
      </c>
      <c r="K17" s="1">
        <v>27000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20598000</v>
      </c>
      <c r="K21" s="1">
        <v>16190000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33190000</v>
      </c>
      <c r="K22" s="1">
        <v>30450000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1965000</v>
      </c>
      <c r="K23" s="1">
        <v>1781000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55784000</v>
      </c>
      <c r="K30" s="67">
        <f>SUM(K14:K19,K21:K28)</f>
        <v>48448000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37017000</v>
      </c>
      <c r="K32" s="57">
        <v>36780000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92801000</v>
      </c>
      <c r="K33" s="67">
        <f>SUM(K30:K32)</f>
        <v>85228000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2326000</v>
      </c>
      <c r="K46" s="1">
        <v>2326000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8793000</v>
      </c>
      <c r="K47" s="1">
        <v>8793000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1068000</v>
      </c>
      <c r="K48" s="1">
        <v>1068000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12187000</v>
      </c>
      <c r="K56" s="67">
        <f>SUM(K39:K44,K46:K54)</f>
        <v>12187000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11143000</v>
      </c>
      <c r="K58" s="57">
        <v>11143000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23330000</v>
      </c>
      <c r="K59" s="67">
        <f>SUM(K56:K58)</f>
        <v>23330000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7713000</v>
      </c>
      <c r="K72" s="1">
        <v>7517000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11626000</v>
      </c>
      <c r="K73" s="1">
        <v>6540000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136000</v>
      </c>
      <c r="K74" s="1">
        <v>136000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19475000</v>
      </c>
      <c r="K82" s="67">
        <f>SUM(K65:K70,K72:K80)</f>
        <v>14193000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16337000</v>
      </c>
      <c r="K84" s="57">
        <v>16337000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35812000</v>
      </c>
      <c r="K85" s="67">
        <f>SUM(K82:K84)</f>
        <v>30530000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13950000</v>
      </c>
      <c r="K90" s="57">
        <v>13950000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34879000</v>
      </c>
      <c r="K92" s="57">
        <v>30682000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41537000</v>
      </c>
      <c r="K93" s="57">
        <v>41349000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207000</v>
      </c>
      <c r="K17" s="1">
        <v>160000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26756000</v>
      </c>
      <c r="K21" s="1">
        <v>17533000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22703000</v>
      </c>
      <c r="K22" s="1">
        <v>19225000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5382000</v>
      </c>
      <c r="K23" s="1">
        <v>4869000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55048000</v>
      </c>
      <c r="K30" s="67">
        <f>SUM(K14:K19,K21:K28)</f>
        <v>41787000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46762000</v>
      </c>
      <c r="K32" s="57">
        <v>46424000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101810000</v>
      </c>
      <c r="K33" s="67">
        <f>SUM(K30:K32)</f>
        <v>88211000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47000</v>
      </c>
      <c r="K42" s="1">
        <v>47000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4002000</v>
      </c>
      <c r="K46" s="1">
        <v>3558000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4761000</v>
      </c>
      <c r="K47" s="1">
        <v>4761000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3694000</v>
      </c>
      <c r="K48" s="1">
        <v>3694000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12504000</v>
      </c>
      <c r="K56" s="67">
        <f>SUM(K39:K44,K46:K54)</f>
        <v>12060000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13645000</v>
      </c>
      <c r="K58" s="57">
        <v>13645000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26149000</v>
      </c>
      <c r="K59" s="67">
        <f>SUM(K56:K58)</f>
        <v>25705000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1989000</v>
      </c>
      <c r="K72" s="1">
        <v>1919000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7643000</v>
      </c>
      <c r="K73" s="1">
        <v>3468000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401000</v>
      </c>
      <c r="K74" s="1">
        <v>401000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10033000</v>
      </c>
      <c r="K82" s="67">
        <f>SUM(K65:K70,K72:K80)</f>
        <v>5788000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18418000</v>
      </c>
      <c r="K84" s="57">
        <v>18418000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28451000</v>
      </c>
      <c r="K85" s="67">
        <f>SUM(K82:K84)</f>
        <v>24206000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22469000</v>
      </c>
      <c r="K90" s="57">
        <v>22469000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26705000</v>
      </c>
      <c r="K92" s="57">
        <v>23842000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34839000</v>
      </c>
      <c r="K93" s="57">
        <v>34697000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191000</v>
      </c>
      <c r="K17" s="1">
        <v>155000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44347000</v>
      </c>
      <c r="K21" s="1">
        <v>34749000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42098000</v>
      </c>
      <c r="K22" s="1">
        <v>36314000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4900000</v>
      </c>
      <c r="K23" s="1">
        <v>4458000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91536000</v>
      </c>
      <c r="K30" s="67">
        <f>SUM(K14:K19,K21:K28)</f>
        <v>75676000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45851000</v>
      </c>
      <c r="K32" s="57">
        <v>45491000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137387000</v>
      </c>
      <c r="K33" s="67">
        <f>SUM(K30:K32)</f>
        <v>121167000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8484000</v>
      </c>
      <c r="K46" s="1">
        <v>8346000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10887000</v>
      </c>
      <c r="K47" s="1">
        <v>10887000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2287000</v>
      </c>
      <c r="K48" s="1">
        <v>2287000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21658000</v>
      </c>
      <c r="K56" s="67">
        <f>SUM(K39:K44,K46:K54)</f>
        <v>21520000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12617000</v>
      </c>
      <c r="K58" s="57">
        <v>12617000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34275000</v>
      </c>
      <c r="K59" s="67">
        <f>SUM(K56:K58)</f>
        <v>34137000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8079000</v>
      </c>
      <c r="K72" s="1">
        <v>5532000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19618000</v>
      </c>
      <c r="K73" s="1">
        <v>7694000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416000</v>
      </c>
      <c r="K74" s="1">
        <v>416000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28113000</v>
      </c>
      <c r="K82" s="67">
        <f>SUM(K65:K70,K72:K80)</f>
        <v>13642000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25342000</v>
      </c>
      <c r="K84" s="57">
        <v>25342000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53455000</v>
      </c>
      <c r="K85" s="67">
        <f>SUM(K82:K84)</f>
        <v>38984000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28054000</v>
      </c>
      <c r="K90" s="57">
        <v>28054000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44333000</v>
      </c>
      <c r="K92" s="57">
        <v>34642000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58723000</v>
      </c>
      <c r="K93" s="57">
        <v>55296000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-6721156000</v>
      </c>
      <c r="K15" s="1">
        <v>-6721156000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-6721156000</v>
      </c>
      <c r="K30" s="67">
        <f>SUM(K14:K19,K21:K28)</f>
        <v>-6721156000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-6721156000</v>
      </c>
      <c r="K33" s="67">
        <f>SUM(K30:K32)</f>
        <v>-6721156000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482267000</v>
      </c>
      <c r="K40" s="1">
        <v>482267000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74961000</v>
      </c>
      <c r="K46" s="1">
        <v>74961000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557228000</v>
      </c>
      <c r="K56" s="67">
        <f>SUM(K39:K44,K46:K54)</f>
        <v>557228000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557228000</v>
      </c>
      <c r="K59" s="67">
        <f>SUM(K56:K58)</f>
        <v>557228000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6458658000</v>
      </c>
      <c r="K66" s="1">
        <v>6458658000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167519000</v>
      </c>
      <c r="K72" s="1">
        <v>167519000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6626177000</v>
      </c>
      <c r="K82" s="67">
        <f>SUM(K65:K70,K72:K80)</f>
        <v>6626177000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6626177000</v>
      </c>
      <c r="K85" s="67">
        <f>SUM(K82:K84)</f>
        <v>6626177000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8337765000</v>
      </c>
      <c r="K92" s="57">
        <v>8337765000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71817580000</v>
      </c>
      <c r="K93" s="57">
        <v>71817580000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154</v>
      </c>
      <c r="B5" s="12"/>
      <c r="C5" s="12"/>
      <c r="D5" s="17" t="s">
        <v>192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-17630000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11565000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22046000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107000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16088000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16088000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194</v>
      </c>
      <c r="B5" s="12"/>
      <c r="C5" s="12"/>
      <c r="D5" s="17" t="s">
        <v>195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24575000</v>
      </c>
      <c r="K21" s="1">
        <v>19707000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24575000</v>
      </c>
      <c r="K30" s="67">
        <f>SUM(K14:K19,K21:K28)</f>
        <v>19707000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37061000</v>
      </c>
      <c r="K31" s="57">
        <v>24479000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38937000</v>
      </c>
      <c r="K32" s="57">
        <v>20024000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100573000</v>
      </c>
      <c r="K33" s="67">
        <f>SUM(K30:K32)</f>
        <v>64210000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3028000</v>
      </c>
      <c r="K57" s="57">
        <v>3028000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34897000</v>
      </c>
      <c r="K58" s="57">
        <v>34897000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37925000</v>
      </c>
      <c r="K59" s="67">
        <f>SUM(K56:K58)</f>
        <v>37925000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57786000</v>
      </c>
      <c r="K83" s="57">
        <v>12317000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312333000</v>
      </c>
      <c r="K84" s="57">
        <v>-2083000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370119000</v>
      </c>
      <c r="K85" s="67">
        <f>SUM(K82:K84)</f>
        <v>10234000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11168000</v>
      </c>
      <c r="K90" s="57">
        <v>6911000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58149000</v>
      </c>
      <c r="K92" s="57">
        <v>13060000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431105000</v>
      </c>
      <c r="K93" s="57">
        <v>183492000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197</v>
      </c>
      <c r="B5" s="12"/>
      <c r="C5" s="12"/>
      <c r="D5" s="17" t="s">
        <v>198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50962000</v>
      </c>
      <c r="K21" s="1">
        <v>33008000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50962000</v>
      </c>
      <c r="K30" s="67">
        <f>SUM(K14:K19,K21:K28)</f>
        <v>33008000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18665000</v>
      </c>
      <c r="K31" s="57">
        <v>4938000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50650000</v>
      </c>
      <c r="K32" s="57">
        <v>50650000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120277000</v>
      </c>
      <c r="K33" s="67">
        <f>SUM(K30:K32)</f>
        <v>88596000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492000</v>
      </c>
      <c r="K58" s="57">
        <v>492000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492000</v>
      </c>
      <c r="K59" s="67">
        <f>SUM(K56:K58)</f>
        <v>492000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29270000</v>
      </c>
      <c r="K72" s="1">
        <v>29270000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29270000</v>
      </c>
      <c r="K82" s="67">
        <f>SUM(K65:K70,K72:K80)</f>
        <v>29270000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18327000</v>
      </c>
      <c r="K84" s="57">
        <v>18327000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47597000</v>
      </c>
      <c r="K85" s="67">
        <f>SUM(K82:K84)</f>
        <v>47597000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91361000</v>
      </c>
      <c r="K90" s="57">
        <v>64905000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38723000</v>
      </c>
      <c r="K92" s="57">
        <v>38723000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29443000</v>
      </c>
      <c r="K93" s="57">
        <v>29443000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200</v>
      </c>
      <c r="B5" s="12"/>
      <c r="C5" s="12"/>
      <c r="D5" s="17" t="s">
        <v>201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2564000</v>
      </c>
      <c r="K22" s="1">
        <v>2051000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2564000</v>
      </c>
      <c r="K30" s="67">
        <f>SUM(K14:K19,K21:K28)</f>
        <v>2051000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187978000</v>
      </c>
      <c r="K31" s="57">
        <v>138638000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190542000</v>
      </c>
      <c r="K33" s="67">
        <f>SUM(K30:K32)</f>
        <v>140689000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313000</v>
      </c>
      <c r="K47" s="1">
        <v>313000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313000</v>
      </c>
      <c r="K56" s="67">
        <f>SUM(K39:K44,K46:K54)</f>
        <v>313000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34975000</v>
      </c>
      <c r="K57" s="57">
        <v>29646000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35288000</v>
      </c>
      <c r="K59" s="67">
        <f>SUM(K56:K58)</f>
        <v>29959000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107000</v>
      </c>
      <c r="K73" s="1">
        <v>107000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107000</v>
      </c>
      <c r="K82" s="67">
        <f>SUM(K65:K70,K72:K80)</f>
        <v>107000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14583000</v>
      </c>
      <c r="K83" s="57">
        <v>6573000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14690000</v>
      </c>
      <c r="K85" s="67">
        <f>SUM(K82:K84)</f>
        <v>6680000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18634000</v>
      </c>
      <c r="K90" s="57">
        <v>13231000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20612000</v>
      </c>
      <c r="K92" s="57">
        <v>14762000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6598000</v>
      </c>
      <c r="K93" s="57">
        <v>809000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203</v>
      </c>
      <c r="B5" s="12"/>
      <c r="C5" s="12"/>
      <c r="D5" s="17" t="s">
        <v>204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431000</v>
      </c>
      <c r="K15" s="1">
        <v>427000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255377000</v>
      </c>
      <c r="K22" s="1">
        <v>244284000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255808000</v>
      </c>
      <c r="K30" s="67">
        <f>SUM(K14:K19,K21:K28)</f>
        <v>244711000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10621000</v>
      </c>
      <c r="K31" s="57">
        <v>10621000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491000</v>
      </c>
      <c r="K32" s="57">
        <v>491000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266920000</v>
      </c>
      <c r="K33" s="67">
        <f>SUM(K30:K32)</f>
        <v>255823000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86571000</v>
      </c>
      <c r="K47" s="1">
        <v>84535000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86571000</v>
      </c>
      <c r="K56" s="67">
        <f>SUM(K39:K44,K46:K54)</f>
        <v>84535000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1521000</v>
      </c>
      <c r="K57" s="57">
        <v>1521000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88092000</v>
      </c>
      <c r="K59" s="67">
        <f>SUM(K56:K58)</f>
        <v>86056000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26903000</v>
      </c>
      <c r="K73" s="1">
        <v>25320000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26903000</v>
      </c>
      <c r="K82" s="67">
        <f>SUM(K65:K70,K72:K80)</f>
        <v>25320000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3482000</v>
      </c>
      <c r="K83" s="57">
        <v>3482000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30385000</v>
      </c>
      <c r="K85" s="67">
        <f>SUM(K82:K84)</f>
        <v>28802000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58345000</v>
      </c>
      <c r="K90" s="57">
        <v>58170000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35968000</v>
      </c>
      <c r="K92" s="57">
        <v>35424000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9208000</v>
      </c>
      <c r="K93" s="57">
        <v>9067000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206</v>
      </c>
      <c r="B5" s="12"/>
      <c r="C5" s="12"/>
      <c r="D5" s="17" t="s">
        <v>207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187810000</v>
      </c>
      <c r="K17" s="1">
        <v>187810000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20673000</v>
      </c>
      <c r="K21" s="1">
        <v>20673000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208483000</v>
      </c>
      <c r="K30" s="67">
        <f>SUM(K14:K19,K21:K28)</f>
        <v>208483000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2728000</v>
      </c>
      <c r="K31" s="57">
        <v>2728000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211211000</v>
      </c>
      <c r="K33" s="67">
        <f>SUM(K30:K32)</f>
        <v>211211000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70799000</v>
      </c>
      <c r="K42" s="1">
        <v>70799000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5842000</v>
      </c>
      <c r="K46" s="1">
        <v>5842000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76641000</v>
      </c>
      <c r="K56" s="67">
        <f>SUM(K39:K44,K46:K54)</f>
        <v>76641000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768000</v>
      </c>
      <c r="K57" s="57">
        <v>768000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77409000</v>
      </c>
      <c r="K59" s="67">
        <f>SUM(K56:K58)</f>
        <v>77409000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96066000</v>
      </c>
      <c r="K90" s="57">
        <v>96066000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8010000</v>
      </c>
      <c r="K92" s="57">
        <v>8010000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209</v>
      </c>
      <c r="B5" s="12"/>
      <c r="C5" s="12"/>
      <c r="D5" s="17" t="s">
        <v>210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12242000</v>
      </c>
      <c r="K21" s="1">
        <v>6823000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23777000</v>
      </c>
      <c r="K22" s="1">
        <v>23777000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36019000</v>
      </c>
      <c r="K30" s="67">
        <f>SUM(K14:K19,K21:K28)</f>
        <v>30600000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36019000</v>
      </c>
      <c r="K33" s="67">
        <f>SUM(K30:K32)</f>
        <v>30600000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88000</v>
      </c>
      <c r="K46" s="1">
        <v>88000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4710000</v>
      </c>
      <c r="K47" s="1">
        <v>4710000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4798000</v>
      </c>
      <c r="K56" s="67">
        <f>SUM(K39:K44,K46:K54)</f>
        <v>4798000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4798000</v>
      </c>
      <c r="K59" s="67">
        <f>SUM(K56:K58)</f>
        <v>4798000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1910000</v>
      </c>
      <c r="K72" s="1">
        <v>1910000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125000</v>
      </c>
      <c r="K73" s="1">
        <v>125000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2035000</v>
      </c>
      <c r="K82" s="67">
        <f>SUM(K65:K70,K72:K80)</f>
        <v>2035000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2035000</v>
      </c>
      <c r="K85" s="67">
        <f>SUM(K82:K84)</f>
        <v>2035000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15811000</v>
      </c>
      <c r="K90" s="57">
        <v>15811000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3600000</v>
      </c>
      <c r="K92" s="57">
        <v>2700000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212</v>
      </c>
      <c r="B5" s="12"/>
      <c r="C5" s="12"/>
      <c r="D5" s="17" t="s">
        <v>213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1614214000</v>
      </c>
      <c r="K15" s="1">
        <v>1611844000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2933150000</v>
      </c>
      <c r="K17" s="1">
        <v>2922578000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1143197000</v>
      </c>
      <c r="K18" s="1">
        <v>1140182000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3878000</v>
      </c>
      <c r="K19" s="1">
        <v>3871000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498606000</v>
      </c>
      <c r="K21" s="1">
        <v>446685000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3380530000</v>
      </c>
      <c r="K22" s="1">
        <v>3351718000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564506000</v>
      </c>
      <c r="K23" s="1">
        <v>563157000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239506000</v>
      </c>
      <c r="K28" s="1">
        <v>239506000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10377587000</v>
      </c>
      <c r="K30" s="67">
        <f>SUM(K14:K19,K21:K28)</f>
        <v>10279541000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91288000</v>
      </c>
      <c r="K32" s="57">
        <v>91285000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10468875000</v>
      </c>
      <c r="K33" s="67">
        <f>SUM(K30:K32)</f>
        <v>10370826000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350886000</v>
      </c>
      <c r="K40" s="1">
        <v>350886000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1499405000</v>
      </c>
      <c r="K42" s="1">
        <v>1494275000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313446000</v>
      </c>
      <c r="K43" s="1">
        <v>313446000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1125000</v>
      </c>
      <c r="K44" s="1">
        <v>1125000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130412000</v>
      </c>
      <c r="K46" s="1">
        <v>128713000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1422914000</v>
      </c>
      <c r="K47" s="1">
        <v>1404370000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358904000</v>
      </c>
      <c r="K48" s="1">
        <v>358904000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7917000</v>
      </c>
      <c r="K53" s="1">
        <v>7917000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4085009000</v>
      </c>
      <c r="K56" s="67">
        <f>SUM(K39:K44,K46:K54)</f>
        <v>4059636000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44562000</v>
      </c>
      <c r="K58" s="57">
        <v>44562000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4129571000</v>
      </c>
      <c r="K59" s="67">
        <f>SUM(K56:K58)</f>
        <v>4104198000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882091000</v>
      </c>
      <c r="K66" s="1">
        <v>882091000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236607000</v>
      </c>
      <c r="K68" s="1">
        <v>234760000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702209000</v>
      </c>
      <c r="K69" s="1">
        <v>701357000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381000</v>
      </c>
      <c r="K70" s="1">
        <v>381000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214027000</v>
      </c>
      <c r="K72" s="1">
        <v>184723000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1074770000</v>
      </c>
      <c r="K73" s="1">
        <v>1068915000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74160000</v>
      </c>
      <c r="K74" s="1">
        <v>74160000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132405000</v>
      </c>
      <c r="K79" s="1">
        <v>132405000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232643000</v>
      </c>
      <c r="K80" s="57">
        <v>232643000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3549293000</v>
      </c>
      <c r="K82" s="67">
        <f>SUM(K65:K70,K72:K80)</f>
        <v>3511435000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71810000</v>
      </c>
      <c r="K84" s="57">
        <v>71796000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3621103000</v>
      </c>
      <c r="K85" s="67">
        <f>SUM(K82:K84)</f>
        <v>3583231000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5390572000</v>
      </c>
      <c r="K90" s="57">
        <v>5390572000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33201000</v>
      </c>
      <c r="K91" s="57">
        <v>33201000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3643143000</v>
      </c>
      <c r="K92" s="57">
        <v>3530382000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15793982000</v>
      </c>
      <c r="K93" s="57">
        <v>15711070000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215</v>
      </c>
      <c r="B5" s="12"/>
      <c r="C5" s="12"/>
      <c r="D5" s="17" t="s">
        <v>216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15061000</v>
      </c>
      <c r="K21" s="1">
        <v>4256000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15061000</v>
      </c>
      <c r="K30" s="67">
        <f>SUM(K14:K19,K21:K28)</f>
        <v>4256000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15061000</v>
      </c>
      <c r="K33" s="67">
        <f>SUM(K30:K32)</f>
        <v>4256000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3445000</v>
      </c>
      <c r="K46" s="1">
        <v>3445000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3445000</v>
      </c>
      <c r="K56" s="67">
        <f>SUM(K39:K44,K46:K54)</f>
        <v>3445000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3445000</v>
      </c>
      <c r="K59" s="67">
        <f>SUM(K56:K58)</f>
        <v>3445000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2284000</v>
      </c>
      <c r="K72" s="1">
        <v>123000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2284000</v>
      </c>
      <c r="K82" s="67">
        <f>SUM(K65:K70,K72:K80)</f>
        <v>123000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2284000</v>
      </c>
      <c r="K85" s="67">
        <f>SUM(K82:K84)</f>
        <v>123000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797000</v>
      </c>
      <c r="K90" s="57">
        <v>756000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7097000</v>
      </c>
      <c r="K92" s="57">
        <v>2231000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8339000</v>
      </c>
      <c r="K93" s="57">
        <v>3520000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218</v>
      </c>
      <c r="B5" s="12"/>
      <c r="C5" s="12"/>
      <c r="D5" s="17" t="s">
        <v>219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60305000</v>
      </c>
      <c r="K21" s="1">
        <v>52595000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68608000</v>
      </c>
      <c r="K25" s="1">
        <v>58203000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128913000</v>
      </c>
      <c r="K30" s="67">
        <f>SUM(K14:K19,K21:K28)</f>
        <v>110798000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128913000</v>
      </c>
      <c r="K33" s="67">
        <f>SUM(K30:K32)</f>
        <v>110798000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5889000</v>
      </c>
      <c r="K46" s="1">
        <v>5889000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159000</v>
      </c>
      <c r="K50" s="1">
        <v>159000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6048000</v>
      </c>
      <c r="K56" s="67">
        <f>SUM(K39:K44,K46:K54)</f>
        <v>6048000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6048000</v>
      </c>
      <c r="K59" s="67">
        <f>SUM(K56:K58)</f>
        <v>6048000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39524000</v>
      </c>
      <c r="K72" s="1">
        <v>39524000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17223000</v>
      </c>
      <c r="K76" s="1">
        <v>8181000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56747000</v>
      </c>
      <c r="K82" s="67">
        <f>SUM(K65:K70,K72:K80)</f>
        <v>47705000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56747000</v>
      </c>
      <c r="K85" s="67">
        <f>SUM(K82:K84)</f>
        <v>47705000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552225000</v>
      </c>
      <c r="K90" s="57">
        <v>519849000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56975000</v>
      </c>
      <c r="K92" s="57">
        <v>56975000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27404000</v>
      </c>
      <c r="K93" s="57">
        <v>27404000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170123000</v>
      </c>
      <c r="K16" s="1">
        <v>170123000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170123000</v>
      </c>
      <c r="K30" s="67">
        <f>SUM(K14:K19,K21:K28)</f>
        <v>170123000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170123000</v>
      </c>
      <c r="K33" s="67">
        <f>SUM(K30:K32)</f>
        <v>170123000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177914000</v>
      </c>
      <c r="K41" s="1">
        <v>177914000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177914000</v>
      </c>
      <c r="K56" s="67">
        <f>SUM(K39:K44,K46:K54)</f>
        <v>177914000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177914000</v>
      </c>
      <c r="K59" s="67">
        <f>SUM(K56:K58)</f>
        <v>177914000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1475619000</v>
      </c>
      <c r="K67" s="1">
        <v>1475619000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1475619000</v>
      </c>
      <c r="K82" s="67">
        <f>SUM(K65:K70,K72:K80)</f>
        <v>1475619000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1475619000</v>
      </c>
      <c r="K85" s="67">
        <f>SUM(K82:K84)</f>
        <v>1475619000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1555651000</v>
      </c>
      <c r="K92" s="57">
        <v>1555651000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18174310000</v>
      </c>
      <c r="K93" s="57">
        <v>18174310000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221</v>
      </c>
      <c r="B5" s="12"/>
      <c r="C5" s="12"/>
      <c r="D5" s="17" t="s">
        <v>222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50374000</v>
      </c>
      <c r="K19" s="1">
        <v>5617000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50374000</v>
      </c>
      <c r="K30" s="67">
        <f>SUM(K14:K19,K21:K28)</f>
        <v>5617000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200713000</v>
      </c>
      <c r="K31" s="57">
        <v>22379000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251087000</v>
      </c>
      <c r="K33" s="67">
        <f>SUM(K30:K32)</f>
        <v>27996000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4914000</v>
      </c>
      <c r="K44" s="1">
        <v>863000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4914000</v>
      </c>
      <c r="K56" s="67">
        <f>SUM(K39:K44,K46:K54)</f>
        <v>863000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8848000</v>
      </c>
      <c r="K57" s="57">
        <v>1554000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13762000</v>
      </c>
      <c r="K59" s="67">
        <f>SUM(K56:K58)</f>
        <v>2417000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35961000</v>
      </c>
      <c r="K70" s="1">
        <v>6315000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35961000</v>
      </c>
      <c r="K82" s="67">
        <f>SUM(K65:K70,K72:K80)</f>
        <v>6315000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89133000</v>
      </c>
      <c r="K83" s="57">
        <v>15653000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125094000</v>
      </c>
      <c r="K85" s="67">
        <f>SUM(K82:K84)</f>
        <v>21968000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124894000</v>
      </c>
      <c r="K90" s="57">
        <v>13494000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40376000</v>
      </c>
      <c r="K92" s="57">
        <v>4038000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120217000</v>
      </c>
      <c r="K93" s="57">
        <v>17421000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224</v>
      </c>
      <c r="B5" s="12"/>
      <c r="C5" s="12"/>
      <c r="D5" s="17" t="s">
        <v>225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2995000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443546000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235516000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326884000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64983000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1073924000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1073924000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227</v>
      </c>
      <c r="B5" s="12"/>
      <c r="C5" s="12"/>
      <c r="D5" s="17" t="s">
        <v>228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9910000</v>
      </c>
      <c r="K17" s="1">
        <v>3712000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5560000</v>
      </c>
      <c r="K18" s="1">
        <v>2258000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91799000</v>
      </c>
      <c r="K21" s="1">
        <v>38794000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107269000</v>
      </c>
      <c r="K30" s="67">
        <f>SUM(K14:K19,K21:K28)</f>
        <v>44764000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107269000</v>
      </c>
      <c r="K33" s="67">
        <f>SUM(K30:K32)</f>
        <v>44764000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3458000</v>
      </c>
      <c r="K42" s="1">
        <v>3458000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1542000</v>
      </c>
      <c r="K43" s="1">
        <v>1542000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3767000</v>
      </c>
      <c r="K46" s="1">
        <v>3767000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8767000</v>
      </c>
      <c r="K56" s="67">
        <f>SUM(K39:K44,K46:K54)</f>
        <v>8767000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8767000</v>
      </c>
      <c r="K59" s="67">
        <f>SUM(K56:K58)</f>
        <v>8767000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587000</v>
      </c>
      <c r="K68" s="1">
        <v>-263000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2023000</v>
      </c>
      <c r="K69" s="1">
        <v>-867000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19470000</v>
      </c>
      <c r="K72" s="1">
        <v>5497000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22080000</v>
      </c>
      <c r="K82" s="67">
        <f>SUM(K65:K70,K72:K80)</f>
        <v>4367000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22080000</v>
      </c>
      <c r="K85" s="67">
        <f>SUM(K82:K84)</f>
        <v>4367000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1787000</v>
      </c>
      <c r="K90" s="57">
        <v>99000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28736000</v>
      </c>
      <c r="K92" s="57">
        <v>8314000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51658000</v>
      </c>
      <c r="K93" s="57">
        <v>2802000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230</v>
      </c>
      <c r="B5" s="12"/>
      <c r="C5" s="12"/>
      <c r="D5" s="17" t="s">
        <v>231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45000</v>
      </c>
      <c r="K15" s="1">
        <v>45000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3258000</v>
      </c>
      <c r="K19" s="1">
        <v>1658000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13404000</v>
      </c>
      <c r="K21" s="1">
        <v>1616000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16707000</v>
      </c>
      <c r="K30" s="67">
        <f>SUM(K14:K19,K21:K28)</f>
        <v>3319000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4343000</v>
      </c>
      <c r="K31" s="57">
        <v>644000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21050000</v>
      </c>
      <c r="K33" s="67">
        <f>SUM(K30:K32)</f>
        <v>3963000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21000</v>
      </c>
      <c r="K66" s="1">
        <v>21000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91000</v>
      </c>
      <c r="K68" s="1">
        <v>91000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950000</v>
      </c>
      <c r="K70" s="1">
        <v>950000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1062000</v>
      </c>
      <c r="K82" s="67">
        <f>SUM(K65:K70,K72:K80)</f>
        <v>1062000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1062000</v>
      </c>
      <c r="K85" s="67">
        <f>SUM(K82:K84)</f>
        <v>1062000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7210000</v>
      </c>
      <c r="K90" s="57">
        <v>1230000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1441000</v>
      </c>
      <c r="K91" s="57">
        <v>1441000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720000</v>
      </c>
      <c r="K92" s="57">
        <v>720000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233</v>
      </c>
      <c r="B5" s="12"/>
      <c r="C5" s="12"/>
      <c r="D5" s="17" t="s">
        <v>234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43000</v>
      </c>
      <c r="K21" s="1">
        <v>43000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43000</v>
      </c>
      <c r="K30" s="67">
        <f>SUM(K14:K19,K21:K28)</f>
        <v>43000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43000</v>
      </c>
      <c r="K33" s="67">
        <f>SUM(K30:K32)</f>
        <v>43000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8793000</v>
      </c>
      <c r="K90" s="57">
        <v>8793000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129000</v>
      </c>
      <c r="K92" s="57">
        <v>129000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612000</v>
      </c>
      <c r="K93" s="57">
        <v>612000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236</v>
      </c>
      <c r="B5" s="12"/>
      <c r="C5" s="12"/>
      <c r="D5" s="17" t="s">
        <v>237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45934000</v>
      </c>
      <c r="K84" s="57">
        <v>45934000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45934000</v>
      </c>
      <c r="K85" s="67">
        <f>SUM(K82:K84)</f>
        <v>45934000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3483000</v>
      </c>
      <c r="K93" s="57">
        <v>3483000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239</v>
      </c>
      <c r="B5" s="12"/>
      <c r="C5" s="12"/>
      <c r="D5" s="17" t="s">
        <v>240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952052000</v>
      </c>
      <c r="K15" s="1">
        <v>934111000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5434312000</v>
      </c>
      <c r="K17" s="1">
        <v>5379388000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1687481000</v>
      </c>
      <c r="K18" s="1">
        <v>1684453000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478667000</v>
      </c>
      <c r="K19" s="1">
        <v>360799000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1877645000</v>
      </c>
      <c r="K21" s="1">
        <v>1469556000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2094685000</v>
      </c>
      <c r="K22" s="1">
        <v>2063953000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318874000</v>
      </c>
      <c r="K23" s="1">
        <v>318874000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1719000</v>
      </c>
      <c r="K28" s="1">
        <v>1719000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12845435000</v>
      </c>
      <c r="K30" s="67">
        <f>SUM(K14:K19,K21:K28)</f>
        <v>12212853000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17961252000</v>
      </c>
      <c r="K31" s="57">
        <v>17245868000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621426000</v>
      </c>
      <c r="K32" s="57">
        <v>572738000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31428113000</v>
      </c>
      <c r="K33" s="67">
        <f>SUM(K30:K32)</f>
        <v>30031459000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155591000</v>
      </c>
      <c r="K40" s="1">
        <v>155591000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3099423000</v>
      </c>
      <c r="K42" s="1">
        <v>3064946000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492424000</v>
      </c>
      <c r="K43" s="1">
        <v>492424000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152722000</v>
      </c>
      <c r="K44" s="1">
        <v>104704000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403461000</v>
      </c>
      <c r="K46" s="1">
        <v>385902000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836589000</v>
      </c>
      <c r="K47" s="1">
        <v>836589000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192450000</v>
      </c>
      <c r="K48" s="1">
        <v>192450000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1041000</v>
      </c>
      <c r="K53" s="1">
        <v>1041000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5333701000</v>
      </c>
      <c r="K56" s="67">
        <f>SUM(K39:K44,K46:K54)</f>
        <v>5233647000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6015615000</v>
      </c>
      <c r="K57" s="57">
        <v>5993373000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19631000</v>
      </c>
      <c r="K58" s="57">
        <v>16230000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11368947000</v>
      </c>
      <c r="K59" s="67">
        <f>SUM(K56:K58)</f>
        <v>11243250000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332361000</v>
      </c>
      <c r="K66" s="1">
        <v>331817000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415956000</v>
      </c>
      <c r="K68" s="1">
        <v>409987000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563122000</v>
      </c>
      <c r="K69" s="1">
        <v>534720000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117697000</v>
      </c>
      <c r="K70" s="1">
        <v>71357000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1101962000</v>
      </c>
      <c r="K72" s="1">
        <v>788720000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501759000</v>
      </c>
      <c r="K73" s="1">
        <v>477608000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14336000</v>
      </c>
      <c r="K74" s="1">
        <v>14336000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724000</v>
      </c>
      <c r="K79" s="1">
        <v>724000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353562000</v>
      </c>
      <c r="K80" s="57">
        <v>353562000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3401479000</v>
      </c>
      <c r="K82" s="67">
        <f>SUM(K65:K70,K72:K80)</f>
        <v>2982831000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5237174000</v>
      </c>
      <c r="K83" s="57">
        <v>4182239000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438899000</v>
      </c>
      <c r="K84" s="57">
        <v>330193000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9077552000</v>
      </c>
      <c r="K85" s="67">
        <f>SUM(K82:K84)</f>
        <v>7495263000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15087674000</v>
      </c>
      <c r="K90" s="57">
        <v>14738136000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8838036000</v>
      </c>
      <c r="K92" s="57">
        <v>8607366000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36604682000</v>
      </c>
      <c r="K93" s="57">
        <v>35092007000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242</v>
      </c>
      <c r="B5" s="12"/>
      <c r="C5" s="12"/>
      <c r="D5" s="17" t="s">
        <v>243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34836000</v>
      </c>
      <c r="K15" s="1">
        <v>31139000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3547000</v>
      </c>
      <c r="K21" s="1">
        <v>3467000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22348000</v>
      </c>
      <c r="K22" s="1">
        <v>22141000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56512000</v>
      </c>
      <c r="K28" s="1">
        <v>56313000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117243000</v>
      </c>
      <c r="K30" s="67">
        <f>SUM(K14:K19,K21:K28)</f>
        <v>113060000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12624000</v>
      </c>
      <c r="K31" s="57">
        <v>12599000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129867000</v>
      </c>
      <c r="K33" s="67">
        <f>SUM(K30:K32)</f>
        <v>125659000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6257000</v>
      </c>
      <c r="K40" s="1">
        <v>4933000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661000</v>
      </c>
      <c r="K47" s="1">
        <v>661000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1345000</v>
      </c>
      <c r="K53" s="1">
        <v>1345000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8263000</v>
      </c>
      <c r="K56" s="67">
        <f>SUM(K39:K44,K46:K54)</f>
        <v>6939000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241000</v>
      </c>
      <c r="K57" s="57">
        <v>241000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8504000</v>
      </c>
      <c r="K59" s="67">
        <f>SUM(K56:K58)</f>
        <v>7180000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6388000</v>
      </c>
      <c r="K66" s="1">
        <v>5036000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531000</v>
      </c>
      <c r="K72" s="1">
        <v>531000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451000</v>
      </c>
      <c r="K73" s="1">
        <v>451000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6024000</v>
      </c>
      <c r="K79" s="1">
        <v>6024000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13394000</v>
      </c>
      <c r="K82" s="67">
        <f>SUM(K65:K70,K72:K80)</f>
        <v>12042000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233000</v>
      </c>
      <c r="K83" s="57">
        <v>233000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13627000</v>
      </c>
      <c r="K85" s="67">
        <f>SUM(K82:K84)</f>
        <v>12275000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28326000</v>
      </c>
      <c r="K90" s="57">
        <v>28170000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928000</v>
      </c>
      <c r="K91" s="57">
        <v>928000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16243000</v>
      </c>
      <c r="K92" s="57">
        <v>15086000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19949000</v>
      </c>
      <c r="K93" s="57">
        <v>18750000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245</v>
      </c>
      <c r="B5" s="12"/>
      <c r="C5" s="12"/>
      <c r="D5" s="17" t="s">
        <v>246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341000</v>
      </c>
      <c r="K17" s="1">
        <v>341000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7595000</v>
      </c>
      <c r="K19" s="1">
        <v>7484000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31017000</v>
      </c>
      <c r="K21" s="1">
        <v>23267000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38953000</v>
      </c>
      <c r="K30" s="67">
        <f>SUM(K14:K19,K21:K28)</f>
        <v>31092000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159535000</v>
      </c>
      <c r="K31" s="57">
        <v>129668000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44109000</v>
      </c>
      <c r="K32" s="57">
        <v>36108000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242597000</v>
      </c>
      <c r="K33" s="67">
        <f>SUM(K30:K32)</f>
        <v>196868000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1053000</v>
      </c>
      <c r="K44" s="1">
        <v>1053000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815000</v>
      </c>
      <c r="K46" s="1">
        <v>815000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1868000</v>
      </c>
      <c r="K56" s="67">
        <f>SUM(K39:K44,K46:K54)</f>
        <v>1868000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9597000</v>
      </c>
      <c r="K57" s="57">
        <v>9597000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301000</v>
      </c>
      <c r="K58" s="57">
        <v>301000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11766000</v>
      </c>
      <c r="K59" s="67">
        <f>SUM(K56:K58)</f>
        <v>11766000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394000</v>
      </c>
      <c r="K70" s="1">
        <v>394000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265000</v>
      </c>
      <c r="K72" s="1">
        <v>265000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659000</v>
      </c>
      <c r="K82" s="67">
        <f>SUM(K65:K70,K72:K80)</f>
        <v>659000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2870000</v>
      </c>
      <c r="K83" s="57">
        <v>8195000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2516000</v>
      </c>
      <c r="K84" s="57">
        <v>2516000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6045000</v>
      </c>
      <c r="K85" s="67">
        <f>SUM(K82:K84)</f>
        <v>11370000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115469000</v>
      </c>
      <c r="K90" s="57">
        <v>94520000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42260000</v>
      </c>
      <c r="K92" s="57">
        <v>42260000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362713000</v>
      </c>
      <c r="K93" s="57">
        <v>362713000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248</v>
      </c>
      <c r="B5" s="12"/>
      <c r="C5" s="12"/>
      <c r="D5" s="17" t="s">
        <v>249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110000</v>
      </c>
      <c r="K93" s="57">
        <v>110000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24961000</v>
      </c>
      <c r="K21" s="1">
        <v>23127000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1830144000</v>
      </c>
      <c r="K23" s="1">
        <v>1826079000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1855105000</v>
      </c>
      <c r="K30" s="67">
        <f>SUM(K14:K19,K21:K28)</f>
        <v>1849206000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703353000</v>
      </c>
      <c r="K31" s="57">
        <v>702912000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2558458000</v>
      </c>
      <c r="K33" s="67">
        <f>SUM(K30:K32)</f>
        <v>2552118000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22129000</v>
      </c>
      <c r="K46" s="1">
        <v>22129000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1007980000</v>
      </c>
      <c r="K48" s="1">
        <v>1007980000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1030109000</v>
      </c>
      <c r="K56" s="67">
        <f>SUM(K39:K44,K46:K54)</f>
        <v>1030109000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358869000</v>
      </c>
      <c r="K57" s="57">
        <v>358869000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1388978000</v>
      </c>
      <c r="K59" s="67">
        <f>SUM(K56:K58)</f>
        <v>1388978000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278000</v>
      </c>
      <c r="K72" s="1">
        <v>278000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86094000</v>
      </c>
      <c r="K74" s="1">
        <v>86094000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86372000</v>
      </c>
      <c r="K82" s="67">
        <f>SUM(K65:K70,K72:K80)</f>
        <v>86372000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60948000</v>
      </c>
      <c r="K83" s="57">
        <v>60948000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147320000</v>
      </c>
      <c r="K85" s="67">
        <f>SUM(K82:K84)</f>
        <v>147320000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1198186000</v>
      </c>
      <c r="K90" s="57">
        <v>1198186000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203452000</v>
      </c>
      <c r="K92" s="57">
        <v>203452000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54932000</v>
      </c>
      <c r="K93" s="57">
        <v>52054000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251</v>
      </c>
      <c r="B5" s="12"/>
      <c r="C5" s="12"/>
      <c r="D5" s="17" t="s">
        <v>252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41913000</v>
      </c>
      <c r="K21" s="1">
        <v>41913000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41913000</v>
      </c>
      <c r="K30" s="67">
        <f>SUM(K14:K19,K21:K28)</f>
        <v>41913000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41913000</v>
      </c>
      <c r="K33" s="67">
        <f>SUM(K30:K32)</f>
        <v>41913000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608000</v>
      </c>
      <c r="K46" s="1">
        <v>608000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608000</v>
      </c>
      <c r="K56" s="67">
        <f>SUM(K39:K44,K46:K54)</f>
        <v>608000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608000</v>
      </c>
      <c r="K59" s="67">
        <f>SUM(K56:K58)</f>
        <v>608000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5770000</v>
      </c>
      <c r="K72" s="1">
        <v>5770000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5770000</v>
      </c>
      <c r="K82" s="67">
        <f>SUM(K65:K70,K72:K80)</f>
        <v>5770000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5770000</v>
      </c>
      <c r="K85" s="67">
        <f>SUM(K82:K84)</f>
        <v>5770000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4445000</v>
      </c>
      <c r="K90" s="57">
        <v>4445000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12767000</v>
      </c>
      <c r="K92" s="57">
        <v>12767000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26040000</v>
      </c>
      <c r="K93" s="57">
        <v>18063000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254</v>
      </c>
      <c r="B5" s="12"/>
      <c r="C5" s="12"/>
      <c r="D5" s="17" t="s">
        <v>255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28250000</v>
      </c>
      <c r="K21" s="1">
        <v>4000000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28250000</v>
      </c>
      <c r="K30" s="67">
        <f>SUM(K14:K19,K21:K28)</f>
        <v>4000000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28250000</v>
      </c>
      <c r="K33" s="67">
        <f>SUM(K30:K32)</f>
        <v>4000000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38075000</v>
      </c>
      <c r="K72" s="1">
        <v>5317000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38075000</v>
      </c>
      <c r="K82" s="67">
        <f>SUM(K65:K70,K72:K80)</f>
        <v>5317000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38075000</v>
      </c>
      <c r="K85" s="67">
        <f>SUM(K82:K84)</f>
        <v>5317000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26800000</v>
      </c>
      <c r="K92" s="57">
        <v>3200000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257</v>
      </c>
      <c r="B5" s="12"/>
      <c r="C5" s="12"/>
      <c r="D5" s="17" t="s">
        <v>258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18405000</v>
      </c>
      <c r="K21" s="1">
        <v>6313000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18405000</v>
      </c>
      <c r="K30" s="67">
        <f>SUM(K14:K19,K21:K28)</f>
        <v>6313000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11310000</v>
      </c>
      <c r="K32" s="57">
        <v>11310000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29715000</v>
      </c>
      <c r="K33" s="67">
        <f>SUM(K30:K32)</f>
        <v>17623000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1307000</v>
      </c>
      <c r="K58" s="57">
        <v>1307000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1307000</v>
      </c>
      <c r="K59" s="67">
        <f>SUM(K56:K58)</f>
        <v>1307000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90000</v>
      </c>
      <c r="K66" s="1">
        <v>90000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25797000</v>
      </c>
      <c r="K72" s="1">
        <v>21694000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25887000</v>
      </c>
      <c r="K82" s="67">
        <f>SUM(K65:K70,K72:K80)</f>
        <v>21784000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5946000</v>
      </c>
      <c r="K84" s="57">
        <v>5946000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31833000</v>
      </c>
      <c r="K85" s="67">
        <f>SUM(K82:K84)</f>
        <v>27730000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32665000</v>
      </c>
      <c r="K90" s="57">
        <v>27370000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65333000</v>
      </c>
      <c r="K92" s="57">
        <v>65333000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56337000</v>
      </c>
      <c r="K93" s="57">
        <v>24253000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260</v>
      </c>
      <c r="B5" s="12"/>
      <c r="C5" s="12"/>
      <c r="D5" s="17" t="s">
        <v>261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27700000</v>
      </c>
      <c r="K15" s="1">
        <v>26815000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301430000</v>
      </c>
      <c r="K17" s="1">
        <v>296523000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168215000</v>
      </c>
      <c r="K18" s="1">
        <v>43116000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315181000</v>
      </c>
      <c r="K21" s="1">
        <v>271211000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212612000</v>
      </c>
      <c r="K22" s="1">
        <v>206310000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1025138000</v>
      </c>
      <c r="K30" s="67">
        <f>SUM(K14:K19,K21:K28)</f>
        <v>843975000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208562000</v>
      </c>
      <c r="K32" s="57">
        <v>208562000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1233700000</v>
      </c>
      <c r="K33" s="67">
        <f>SUM(K30:K32)</f>
        <v>1052537000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2753000</v>
      </c>
      <c r="K40" s="1">
        <v>2753000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138361000</v>
      </c>
      <c r="K42" s="1">
        <v>138361000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39842000</v>
      </c>
      <c r="K43" s="1">
        <v>39842000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90844000</v>
      </c>
      <c r="K46" s="1">
        <v>90844000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84908000</v>
      </c>
      <c r="K47" s="1">
        <v>84908000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356708000</v>
      </c>
      <c r="K56" s="67">
        <f>SUM(K39:K44,K46:K54)</f>
        <v>356708000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46840000</v>
      </c>
      <c r="K58" s="57">
        <v>46840000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403548000</v>
      </c>
      <c r="K59" s="67">
        <f>SUM(K56:K58)</f>
        <v>403548000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13670000</v>
      </c>
      <c r="K66" s="1">
        <v>13670000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33093000</v>
      </c>
      <c r="K68" s="1">
        <v>32840000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37969000</v>
      </c>
      <c r="K69" s="1">
        <v>36954000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119455000</v>
      </c>
      <c r="K72" s="1">
        <v>114847000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64737000</v>
      </c>
      <c r="K73" s="1">
        <v>64737000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268924000</v>
      </c>
      <c r="K82" s="67">
        <f>SUM(K65:K70,K72:K80)</f>
        <v>263048000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268924000</v>
      </c>
      <c r="K85" s="67">
        <f>SUM(K82:K84)</f>
        <v>263048000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451782000</v>
      </c>
      <c r="K90" s="57">
        <v>451782000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619264000</v>
      </c>
      <c r="K92" s="57">
        <v>290312000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1401241000</v>
      </c>
      <c r="K93" s="57">
        <v>1230134000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263</v>
      </c>
      <c r="B5" s="12"/>
      <c r="C5" s="12"/>
      <c r="D5" s="17" t="s">
        <v>264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11417000</v>
      </c>
      <c r="K15" s="1">
        <v>9935000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76957000</v>
      </c>
      <c r="K17" s="1">
        <v>76253000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49074000</v>
      </c>
      <c r="K18" s="1">
        <v>12684000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71714000</v>
      </c>
      <c r="K21" s="1">
        <v>55405000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85165000</v>
      </c>
      <c r="K22" s="1">
        <v>81977000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294327000</v>
      </c>
      <c r="K30" s="67">
        <f>SUM(K14:K19,K21:K28)</f>
        <v>236254000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61833000</v>
      </c>
      <c r="K32" s="57">
        <v>61833000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356160000</v>
      </c>
      <c r="K33" s="67">
        <f>SUM(K30:K32)</f>
        <v>298087000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2243000</v>
      </c>
      <c r="K40" s="1">
        <v>2243000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34308000</v>
      </c>
      <c r="K42" s="1">
        <v>34308000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12462000</v>
      </c>
      <c r="K43" s="1">
        <v>12462000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10712000</v>
      </c>
      <c r="K46" s="1">
        <v>10712000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26868000</v>
      </c>
      <c r="K47" s="1">
        <v>26868000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86593000</v>
      </c>
      <c r="K56" s="67">
        <f>SUM(K39:K44,K46:K54)</f>
        <v>86593000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5361000</v>
      </c>
      <c r="K58" s="57">
        <v>5361000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91954000</v>
      </c>
      <c r="K59" s="67">
        <f>SUM(K56:K58)</f>
        <v>91954000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8734000</v>
      </c>
      <c r="K66" s="1">
        <v>7365000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8631000</v>
      </c>
      <c r="K68" s="1">
        <v>27004000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10566000</v>
      </c>
      <c r="K69" s="1">
        <v>9624000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27210000</v>
      </c>
      <c r="K72" s="1">
        <v>16465000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20730000</v>
      </c>
      <c r="K73" s="1">
        <v>20730000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75871000</v>
      </c>
      <c r="K82" s="67">
        <f>SUM(K65:K70,K72:K80)</f>
        <v>81188000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10904000</v>
      </c>
      <c r="K84" s="57">
        <v>10904000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86775000</v>
      </c>
      <c r="K85" s="67">
        <f>SUM(K82:K84)</f>
        <v>92092000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132357000</v>
      </c>
      <c r="K90" s="57">
        <v>132357000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106141000</v>
      </c>
      <c r="K92" s="57">
        <v>94255000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429289000</v>
      </c>
      <c r="K93" s="57">
        <v>283443000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266</v>
      </c>
      <c r="B5" s="12"/>
      <c r="C5" s="12"/>
      <c r="D5" s="17" t="s">
        <v>267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29683000</v>
      </c>
      <c r="K15" s="1">
        <v>28437000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265933000</v>
      </c>
      <c r="K17" s="1">
        <v>262612000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208718000</v>
      </c>
      <c r="K18" s="1">
        <v>44344000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301100000</v>
      </c>
      <c r="K21" s="1">
        <v>213451000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308870000</v>
      </c>
      <c r="K22" s="1">
        <v>238168000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1114304000</v>
      </c>
      <c r="K30" s="67">
        <f>SUM(K14:K19,K21:K28)</f>
        <v>787012000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351434000</v>
      </c>
      <c r="K32" s="57">
        <v>351434000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1465738000</v>
      </c>
      <c r="K33" s="67">
        <f>SUM(K30:K32)</f>
        <v>1138446000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2844000</v>
      </c>
      <c r="K40" s="1">
        <v>2844000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146172000</v>
      </c>
      <c r="K42" s="1">
        <v>145977000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37490000</v>
      </c>
      <c r="K43" s="1">
        <v>37490000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145303000</v>
      </c>
      <c r="K46" s="1">
        <v>71037000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91490000</v>
      </c>
      <c r="K47" s="1">
        <v>71689000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423299000</v>
      </c>
      <c r="K56" s="67">
        <f>SUM(K39:K44,K46:K54)</f>
        <v>329037000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47012000</v>
      </c>
      <c r="K58" s="57">
        <v>47012000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470311000</v>
      </c>
      <c r="K59" s="67">
        <f>SUM(K56:K58)</f>
        <v>376049000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18721000</v>
      </c>
      <c r="K66" s="1">
        <v>14538000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36078000</v>
      </c>
      <c r="K68" s="1">
        <v>35858000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55801000</v>
      </c>
      <c r="K69" s="1">
        <v>50184000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125950000</v>
      </c>
      <c r="K72" s="1">
        <v>94984000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100207000</v>
      </c>
      <c r="K73" s="1">
        <v>77857000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336757000</v>
      </c>
      <c r="K82" s="67">
        <f>SUM(K65:K70,K72:K80)</f>
        <v>273421000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75438000</v>
      </c>
      <c r="K84" s="57">
        <v>75437000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412195000</v>
      </c>
      <c r="K85" s="67">
        <f>SUM(K82:K84)</f>
        <v>348858000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509953000</v>
      </c>
      <c r="K90" s="57">
        <v>509953000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684503000</v>
      </c>
      <c r="K92" s="57">
        <v>438062000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1849656000</v>
      </c>
      <c r="K93" s="57">
        <v>1400864000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269</v>
      </c>
      <c r="B5" s="12"/>
      <c r="C5" s="12"/>
      <c r="D5" s="17" t="s">
        <v>270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7757000</v>
      </c>
      <c r="K15" s="1">
        <v>6395000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40078000</v>
      </c>
      <c r="K17" s="1">
        <v>39775000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34457000</v>
      </c>
      <c r="K18" s="1">
        <v>-2557000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63584000</v>
      </c>
      <c r="K21" s="1">
        <v>48434000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48065000</v>
      </c>
      <c r="K22" s="1">
        <v>46342000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193941000</v>
      </c>
      <c r="K30" s="67">
        <f>SUM(K14:K19,K21:K28)</f>
        <v>138389000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40852000</v>
      </c>
      <c r="K32" s="57">
        <v>40852000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234793000</v>
      </c>
      <c r="K33" s="67">
        <f>SUM(K30:K32)</f>
        <v>179241000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808000</v>
      </c>
      <c r="K40" s="1">
        <v>808000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18010000</v>
      </c>
      <c r="K42" s="1">
        <v>17772000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5665000</v>
      </c>
      <c r="K43" s="1">
        <v>5665000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11403000</v>
      </c>
      <c r="K46" s="1">
        <v>11403000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9691000</v>
      </c>
      <c r="K47" s="1">
        <v>9691000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45577000</v>
      </c>
      <c r="K56" s="67">
        <f>SUM(K39:K44,K46:K54)</f>
        <v>45339000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3044000</v>
      </c>
      <c r="K58" s="57">
        <v>3044000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48621000</v>
      </c>
      <c r="K59" s="67">
        <f>SUM(K56:K58)</f>
        <v>48383000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4376000</v>
      </c>
      <c r="K66" s="1">
        <v>4368000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4101000</v>
      </c>
      <c r="K68" s="1">
        <v>4101000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5225000</v>
      </c>
      <c r="K69" s="1">
        <v>4024000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22694000</v>
      </c>
      <c r="K72" s="1">
        <v>17332000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9520000</v>
      </c>
      <c r="K73" s="1">
        <v>9167000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45916000</v>
      </c>
      <c r="K82" s="67">
        <f>SUM(K65:K70,K72:K80)</f>
        <v>38992000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9137000</v>
      </c>
      <c r="K84" s="57">
        <v>9137000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55053000</v>
      </c>
      <c r="K85" s="67">
        <f>SUM(K82:K84)</f>
        <v>48129000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97522000</v>
      </c>
      <c r="K90" s="57">
        <v>97522000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60665000</v>
      </c>
      <c r="K92" s="57">
        <v>54702000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321563000</v>
      </c>
      <c r="K93" s="57">
        <v>211078000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272</v>
      </c>
      <c r="B5" s="12"/>
      <c r="C5" s="12"/>
      <c r="D5" s="17" t="s">
        <v>273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12437000</v>
      </c>
      <c r="K15" s="1">
        <v>11338000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117636000</v>
      </c>
      <c r="K17" s="1">
        <v>117401000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85225000</v>
      </c>
      <c r="K18" s="1">
        <v>23175000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123347000</v>
      </c>
      <c r="K21" s="1">
        <v>105118000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115740000</v>
      </c>
      <c r="K22" s="1">
        <v>113341000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454385000</v>
      </c>
      <c r="K30" s="67">
        <f>SUM(K14:K19,K21:K28)</f>
        <v>370373000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117612000</v>
      </c>
      <c r="K32" s="57">
        <v>115565000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571997000</v>
      </c>
      <c r="K33" s="67">
        <f>SUM(K30:K32)</f>
        <v>485938000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761000</v>
      </c>
      <c r="K40" s="1">
        <v>761000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59857000</v>
      </c>
      <c r="K42" s="1">
        <v>59857000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14633000</v>
      </c>
      <c r="K43" s="1">
        <v>14633000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22101000</v>
      </c>
      <c r="K46" s="1">
        <v>22101000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37058000</v>
      </c>
      <c r="K47" s="1">
        <v>37058000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134410000</v>
      </c>
      <c r="K56" s="67">
        <f>SUM(K39:K44,K46:K54)</f>
        <v>134410000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4550000</v>
      </c>
      <c r="K58" s="57">
        <v>4550000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138960000</v>
      </c>
      <c r="K59" s="67">
        <f>SUM(K56:K58)</f>
        <v>138960000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8052000</v>
      </c>
      <c r="K66" s="1">
        <v>6871000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17925000</v>
      </c>
      <c r="K68" s="1">
        <v>17789000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14649000</v>
      </c>
      <c r="K69" s="1">
        <v>14511000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48079000</v>
      </c>
      <c r="K72" s="1">
        <v>39671000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34881000</v>
      </c>
      <c r="K73" s="1">
        <v>33370000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123586000</v>
      </c>
      <c r="K82" s="67">
        <f>SUM(K65:K70,K72:K80)</f>
        <v>112212000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13183000</v>
      </c>
      <c r="K84" s="57">
        <v>13183000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136769000</v>
      </c>
      <c r="K85" s="67">
        <f>SUM(K82:K84)</f>
        <v>125395000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202689000</v>
      </c>
      <c r="K90" s="57">
        <v>202689000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438478000</v>
      </c>
      <c r="K92" s="57">
        <v>151335000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824797000</v>
      </c>
      <c r="K93" s="57">
        <v>639947000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275</v>
      </c>
      <c r="B5" s="12"/>
      <c r="C5" s="12"/>
      <c r="D5" s="17" t="s">
        <v>276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14815000</v>
      </c>
      <c r="K15" s="1">
        <v>13600000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112384000</v>
      </c>
      <c r="K17" s="1">
        <v>109484000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78493000</v>
      </c>
      <c r="K18" s="1">
        <v>6752000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128595000</v>
      </c>
      <c r="K21" s="1">
        <v>101324000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117109000</v>
      </c>
      <c r="K22" s="1">
        <v>110792000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451396000</v>
      </c>
      <c r="K30" s="67">
        <f>SUM(K14:K19,K21:K28)</f>
        <v>341952000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132013000</v>
      </c>
      <c r="K32" s="57">
        <v>132013000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583409000</v>
      </c>
      <c r="K33" s="67">
        <f>SUM(K30:K32)</f>
        <v>473965000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1654000</v>
      </c>
      <c r="K40" s="1">
        <v>1654000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57915000</v>
      </c>
      <c r="K42" s="1">
        <v>57915000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22770000</v>
      </c>
      <c r="K43" s="1">
        <v>22770000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41631000</v>
      </c>
      <c r="K46" s="1">
        <v>27444000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38545000</v>
      </c>
      <c r="K47" s="1">
        <v>38545000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162515000</v>
      </c>
      <c r="K56" s="67">
        <f>SUM(K39:K44,K46:K54)</f>
        <v>148328000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5288000</v>
      </c>
      <c r="K58" s="57">
        <v>5288000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167803000</v>
      </c>
      <c r="K59" s="67">
        <f>SUM(K56:K58)</f>
        <v>153616000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6899000</v>
      </c>
      <c r="K66" s="1">
        <v>3639000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12207000</v>
      </c>
      <c r="K68" s="1">
        <v>11819000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17593000</v>
      </c>
      <c r="K69" s="1">
        <v>12477000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44394000</v>
      </c>
      <c r="K72" s="1">
        <v>25877000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28541000</v>
      </c>
      <c r="K73" s="1">
        <v>18229000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109634000</v>
      </c>
      <c r="K82" s="67">
        <f>SUM(K65:K70,K72:K80)</f>
        <v>72041000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41263000</v>
      </c>
      <c r="K84" s="57">
        <v>41263000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150897000</v>
      </c>
      <c r="K85" s="67">
        <f>SUM(K82:K84)</f>
        <v>113304000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200637000</v>
      </c>
      <c r="K90" s="57">
        <v>200637000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194408000</v>
      </c>
      <c r="K92" s="57">
        <v>178095000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851083000</v>
      </c>
      <c r="K93" s="57">
        <v>630438000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278</v>
      </c>
      <c r="B5" s="12"/>
      <c r="C5" s="12"/>
      <c r="D5" s="17" t="s">
        <v>279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33896000</v>
      </c>
      <c r="K15" s="1">
        <v>33838000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305999000</v>
      </c>
      <c r="K17" s="1">
        <v>299070000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205755000</v>
      </c>
      <c r="K18" s="1">
        <v>60960000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397824000</v>
      </c>
      <c r="K21" s="1">
        <v>340428000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333787000</v>
      </c>
      <c r="K22" s="1">
        <v>320623000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1277261000</v>
      </c>
      <c r="K30" s="67">
        <f>SUM(K14:K19,K21:K28)</f>
        <v>1054919000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269663000</v>
      </c>
      <c r="K32" s="57">
        <v>269663000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1546924000</v>
      </c>
      <c r="K33" s="67">
        <f>SUM(K30:K32)</f>
        <v>1324582000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3205000</v>
      </c>
      <c r="K40" s="1">
        <v>3205000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147931000</v>
      </c>
      <c r="K42" s="1">
        <v>147466000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49046000</v>
      </c>
      <c r="K43" s="1">
        <v>49046000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79843000</v>
      </c>
      <c r="K46" s="1">
        <v>79843000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119143000</v>
      </c>
      <c r="K47" s="1">
        <v>119143000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399168000</v>
      </c>
      <c r="K56" s="67">
        <f>SUM(K39:K44,K46:K54)</f>
        <v>398703000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67399000</v>
      </c>
      <c r="K58" s="57">
        <v>67399000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466567000</v>
      </c>
      <c r="K59" s="67">
        <f>SUM(K56:K58)</f>
        <v>466102000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13840000</v>
      </c>
      <c r="K66" s="1">
        <v>13251000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37855000</v>
      </c>
      <c r="K68" s="1">
        <v>36069000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70628000</v>
      </c>
      <c r="K69" s="1">
        <v>63492000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115519000</v>
      </c>
      <c r="K72" s="1">
        <v>115275000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97176000</v>
      </c>
      <c r="K73" s="1">
        <v>96181000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335018000</v>
      </c>
      <c r="K82" s="67">
        <f>SUM(K65:K70,K72:K80)</f>
        <v>324268000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335018000</v>
      </c>
      <c r="K85" s="67">
        <f>SUM(K82:K84)</f>
        <v>324268000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547231000</v>
      </c>
      <c r="K90" s="57">
        <v>547231000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10081000</v>
      </c>
      <c r="K91" s="57">
        <v>10081000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438135000</v>
      </c>
      <c r="K92" s="57">
        <v>425680000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1981393000</v>
      </c>
      <c r="K93" s="57">
        <v>1613355000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32202000</v>
      </c>
      <c r="K32" s="57">
        <v>32202000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32202000</v>
      </c>
      <c r="K33" s="67">
        <f>SUM(K30:K32)</f>
        <v>32202000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2961000</v>
      </c>
      <c r="K58" s="57">
        <v>2961000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2961000</v>
      </c>
      <c r="K59" s="67">
        <f>SUM(K56:K58)</f>
        <v>2961000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7003000</v>
      </c>
      <c r="K84" s="57">
        <v>7003000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7003000</v>
      </c>
      <c r="K85" s="67">
        <f>SUM(K82:K84)</f>
        <v>7003000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10792000</v>
      </c>
      <c r="K90" s="57">
        <v>10792000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1218000</v>
      </c>
      <c r="K92" s="57">
        <v>1218000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4547000</v>
      </c>
      <c r="K93" s="57">
        <v>4547000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281</v>
      </c>
      <c r="B5" s="12"/>
      <c r="C5" s="12"/>
      <c r="D5" s="17" t="s">
        <v>282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18350000</v>
      </c>
      <c r="K15" s="1">
        <v>18109000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166390000</v>
      </c>
      <c r="K17" s="1">
        <v>163171000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104519000</v>
      </c>
      <c r="K18" s="1">
        <v>45600000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179041000</v>
      </c>
      <c r="K21" s="1">
        <v>140782000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134921000</v>
      </c>
      <c r="K22" s="1">
        <v>129519000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603221000</v>
      </c>
      <c r="K30" s="67">
        <f>SUM(K14:K19,K21:K28)</f>
        <v>497181000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141810000</v>
      </c>
      <c r="K32" s="57">
        <v>141810000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745031000</v>
      </c>
      <c r="K33" s="67">
        <f>SUM(K30:K32)</f>
        <v>638991000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1649000</v>
      </c>
      <c r="K40" s="1">
        <v>1649000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75458000</v>
      </c>
      <c r="K42" s="1">
        <v>75458000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23147000</v>
      </c>
      <c r="K43" s="1">
        <v>23147000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37223000</v>
      </c>
      <c r="K46" s="1">
        <v>37223000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54513000</v>
      </c>
      <c r="K47" s="1">
        <v>54513000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191990000</v>
      </c>
      <c r="K56" s="67">
        <f>SUM(K39:K44,K46:K54)</f>
        <v>191990000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191990000</v>
      </c>
      <c r="K59" s="67">
        <f>SUM(K56:K58)</f>
        <v>191990000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5986000</v>
      </c>
      <c r="K66" s="1">
        <v>5404000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19120000</v>
      </c>
      <c r="K68" s="1">
        <v>17379000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27404000</v>
      </c>
      <c r="K69" s="1">
        <v>26950000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169264000</v>
      </c>
      <c r="K72" s="1">
        <v>56527000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49751000</v>
      </c>
      <c r="K73" s="1">
        <v>40570000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271525000</v>
      </c>
      <c r="K82" s="67">
        <f>SUM(K65:K70,K72:K80)</f>
        <v>146830000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271525000</v>
      </c>
      <c r="K85" s="67">
        <f>SUM(K82:K84)</f>
        <v>146830000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264126000</v>
      </c>
      <c r="K90" s="57">
        <v>264126000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1000000</v>
      </c>
      <c r="K91" s="57">
        <v>1000000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498525000</v>
      </c>
      <c r="K92" s="57">
        <v>491884000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755211000</v>
      </c>
      <c r="K93" s="57">
        <v>443415000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284</v>
      </c>
      <c r="B5" s="12"/>
      <c r="C5" s="12"/>
      <c r="D5" s="17" t="s">
        <v>285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10245000</v>
      </c>
      <c r="K15" s="1">
        <v>9243000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115069000</v>
      </c>
      <c r="K17" s="1">
        <v>113604000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69899000</v>
      </c>
      <c r="K18" s="1">
        <v>-35207000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130890000</v>
      </c>
      <c r="K21" s="1">
        <v>96636000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93315000</v>
      </c>
      <c r="K22" s="1">
        <v>89884000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419418000</v>
      </c>
      <c r="K30" s="67">
        <f>SUM(K14:K19,K21:K28)</f>
        <v>274160000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107619000</v>
      </c>
      <c r="K32" s="57">
        <v>107619000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527037000</v>
      </c>
      <c r="K33" s="67">
        <f>SUM(K30:K32)</f>
        <v>381779000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1039000</v>
      </c>
      <c r="K40" s="1">
        <v>1039000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60916000</v>
      </c>
      <c r="K42" s="1">
        <v>60313000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11807000</v>
      </c>
      <c r="K43" s="1">
        <v>11807000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24652000</v>
      </c>
      <c r="K46" s="1">
        <v>24652000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33007000</v>
      </c>
      <c r="K47" s="1">
        <v>33007000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131421000</v>
      </c>
      <c r="K56" s="67">
        <f>SUM(K39:K44,K46:K54)</f>
        <v>130818000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7647000</v>
      </c>
      <c r="K58" s="57">
        <v>7647000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139068000</v>
      </c>
      <c r="K59" s="67">
        <f>SUM(K56:K58)</f>
        <v>138465000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7451000</v>
      </c>
      <c r="K66" s="1">
        <v>5083000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22007000</v>
      </c>
      <c r="K68" s="1">
        <v>21461000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18723000</v>
      </c>
      <c r="K69" s="1">
        <v>14233000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111043000</v>
      </c>
      <c r="K72" s="1">
        <v>56328000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28402000</v>
      </c>
      <c r="K73" s="1">
        <v>22059000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187626000</v>
      </c>
      <c r="K82" s="67">
        <f>SUM(K65:K70,K72:K80)</f>
        <v>119164000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25046000</v>
      </c>
      <c r="K84" s="57">
        <v>25046000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212672000</v>
      </c>
      <c r="K85" s="67">
        <f>SUM(K82:K84)</f>
        <v>144210000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185998000</v>
      </c>
      <c r="K90" s="57">
        <v>185998000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157795000</v>
      </c>
      <c r="K92" s="57">
        <v>140146000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837497000</v>
      </c>
      <c r="K93" s="57">
        <v>543239000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287</v>
      </c>
      <c r="B5" s="12"/>
      <c r="C5" s="12"/>
      <c r="D5" s="17" t="s">
        <v>288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32056000</v>
      </c>
      <c r="K15" s="1">
        <v>31903000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232360000</v>
      </c>
      <c r="K17" s="1">
        <v>231796000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135681000</v>
      </c>
      <c r="K18" s="1">
        <v>25529000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352363000</v>
      </c>
      <c r="K21" s="1">
        <v>294437000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181144000</v>
      </c>
      <c r="K22" s="1">
        <v>175859000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933604000</v>
      </c>
      <c r="K30" s="67">
        <f>SUM(K14:K19,K21:K28)</f>
        <v>759524000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219005000</v>
      </c>
      <c r="K32" s="57">
        <v>200727000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1152609000</v>
      </c>
      <c r="K33" s="67">
        <f>SUM(K30:K32)</f>
        <v>960251000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3363000</v>
      </c>
      <c r="K40" s="1">
        <v>3363000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110730000</v>
      </c>
      <c r="K42" s="1">
        <v>110730000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30259000</v>
      </c>
      <c r="K43" s="1">
        <v>30259000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93934000</v>
      </c>
      <c r="K46" s="1">
        <v>93934000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59844000</v>
      </c>
      <c r="K47" s="1">
        <v>59844000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298130000</v>
      </c>
      <c r="K56" s="67">
        <f>SUM(K39:K44,K46:K54)</f>
        <v>298130000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53380000</v>
      </c>
      <c r="K58" s="57">
        <v>43736000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351510000</v>
      </c>
      <c r="K59" s="67">
        <f>SUM(K56:K58)</f>
        <v>341866000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16274000</v>
      </c>
      <c r="K66" s="1">
        <v>15494000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24690000</v>
      </c>
      <c r="K68" s="1">
        <v>24690000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34558000</v>
      </c>
      <c r="K69" s="1">
        <v>27328000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142928000</v>
      </c>
      <c r="K72" s="1">
        <v>117367000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45994000</v>
      </c>
      <c r="K73" s="1">
        <v>45415000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264444000</v>
      </c>
      <c r="K82" s="67">
        <f>SUM(K65:K70,K72:K80)</f>
        <v>230294000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264444000</v>
      </c>
      <c r="K85" s="67">
        <f>SUM(K82:K84)</f>
        <v>230294000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412032000</v>
      </c>
      <c r="K90" s="57">
        <v>412032000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302127000</v>
      </c>
      <c r="K92" s="57">
        <v>195923000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1644458000</v>
      </c>
      <c r="K93" s="57">
        <v>1279878000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290</v>
      </c>
      <c r="B5" s="12"/>
      <c r="C5" s="12"/>
      <c r="D5" s="17" t="s">
        <v>291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21263000</v>
      </c>
      <c r="K15" s="1">
        <v>19223000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165899000</v>
      </c>
      <c r="K17" s="1">
        <v>164876000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190938000</v>
      </c>
      <c r="K18" s="1">
        <v>102693000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207496000</v>
      </c>
      <c r="K21" s="1">
        <v>172191000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186338000</v>
      </c>
      <c r="K22" s="1">
        <v>180531000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771934000</v>
      </c>
      <c r="K30" s="67">
        <f>SUM(K14:K19,K21:K28)</f>
        <v>639514000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139116000</v>
      </c>
      <c r="K32" s="57">
        <v>139116000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911050000</v>
      </c>
      <c r="K33" s="67">
        <f>SUM(K30:K32)</f>
        <v>778630000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1388000</v>
      </c>
      <c r="K40" s="1">
        <v>1388000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86709000</v>
      </c>
      <c r="K42" s="1">
        <v>86409000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22395000</v>
      </c>
      <c r="K43" s="1">
        <v>22395000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43616000</v>
      </c>
      <c r="K46" s="1">
        <v>43616000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63728000</v>
      </c>
      <c r="K47" s="1">
        <v>63728000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217836000</v>
      </c>
      <c r="K56" s="67">
        <f>SUM(K39:K44,K46:K54)</f>
        <v>217536000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36617000</v>
      </c>
      <c r="K58" s="57">
        <v>27650000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254453000</v>
      </c>
      <c r="K59" s="67">
        <f>SUM(K56:K58)</f>
        <v>245186000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8805000</v>
      </c>
      <c r="K66" s="1">
        <v>8770000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23806000</v>
      </c>
      <c r="K68" s="1">
        <v>21880000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18349000</v>
      </c>
      <c r="K69" s="1">
        <v>18084000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47632000</v>
      </c>
      <c r="K72" s="1">
        <v>42063000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52115000</v>
      </c>
      <c r="K73" s="1">
        <v>50929000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-102405000</v>
      </c>
      <c r="K80" s="57">
        <v>-102405000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48302000</v>
      </c>
      <c r="K82" s="67">
        <f>SUM(K65:K70,K72:K80)</f>
        <v>39321000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-46725000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1577000</v>
      </c>
      <c r="K85" s="67">
        <f>SUM(K82:K84)</f>
        <v>39321000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294291000</v>
      </c>
      <c r="K90" s="57">
        <v>294291000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230111000</v>
      </c>
      <c r="K92" s="57">
        <v>214718000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951311000</v>
      </c>
      <c r="K93" s="57">
        <v>683202000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293</v>
      </c>
      <c r="B5" s="12"/>
      <c r="C5" s="12"/>
      <c r="D5" s="17" t="s">
        <v>294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11518000</v>
      </c>
      <c r="K15" s="1">
        <v>9464000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115058000</v>
      </c>
      <c r="K17" s="1">
        <v>113891000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71296000</v>
      </c>
      <c r="K18" s="1">
        <v>40026000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159272000</v>
      </c>
      <c r="K21" s="1">
        <v>126429000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84503000</v>
      </c>
      <c r="K22" s="1">
        <v>81948000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441647000</v>
      </c>
      <c r="K30" s="67">
        <f>SUM(K14:K19,K21:K28)</f>
        <v>371758000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91577000</v>
      </c>
      <c r="K32" s="57">
        <v>91577000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533224000</v>
      </c>
      <c r="K33" s="67">
        <f>SUM(K30:K32)</f>
        <v>463335000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1537000</v>
      </c>
      <c r="K40" s="1">
        <v>1537000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54064000</v>
      </c>
      <c r="K42" s="1">
        <v>54064000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13049000</v>
      </c>
      <c r="K43" s="1">
        <v>13049000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28354000</v>
      </c>
      <c r="K46" s="1">
        <v>28354000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29188000</v>
      </c>
      <c r="K47" s="1">
        <v>29188000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126192000</v>
      </c>
      <c r="K56" s="67">
        <f>SUM(K39:K44,K46:K54)</f>
        <v>126192000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4332000</v>
      </c>
      <c r="K58" s="57">
        <v>4332000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130524000</v>
      </c>
      <c r="K59" s="67">
        <f>SUM(K56:K58)</f>
        <v>130524000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9605000</v>
      </c>
      <c r="K66" s="1">
        <v>6900000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13161000</v>
      </c>
      <c r="K68" s="1">
        <v>13161000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14408000</v>
      </c>
      <c r="K69" s="1">
        <v>12213000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53831000</v>
      </c>
      <c r="K72" s="1">
        <v>32499000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34827000</v>
      </c>
      <c r="K73" s="1">
        <v>31619000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125832000</v>
      </c>
      <c r="K82" s="67">
        <f>SUM(K65:K70,K72:K80)</f>
        <v>96392000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13212000</v>
      </c>
      <c r="K84" s="57">
        <v>13212000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139044000</v>
      </c>
      <c r="K85" s="67">
        <f>SUM(K82:K84)</f>
        <v>109604000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199792000</v>
      </c>
      <c r="K90" s="57">
        <v>199792000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141924000</v>
      </c>
      <c r="K92" s="57">
        <v>131131000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651259000</v>
      </c>
      <c r="K93" s="57">
        <v>462798000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296</v>
      </c>
      <c r="B5" s="12"/>
      <c r="C5" s="12"/>
      <c r="D5" s="17" t="s">
        <v>297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6638000</v>
      </c>
      <c r="K15" s="1">
        <v>5732000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69090000</v>
      </c>
      <c r="K17" s="1">
        <v>68322000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48785000</v>
      </c>
      <c r="K18" s="1">
        <v>-22912000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110614000</v>
      </c>
      <c r="K21" s="1">
        <v>86632000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92292000</v>
      </c>
      <c r="K22" s="1">
        <v>89354000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327419000</v>
      </c>
      <c r="K30" s="67">
        <f>SUM(K14:K19,K21:K28)</f>
        <v>227128000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73934000</v>
      </c>
      <c r="K32" s="57">
        <v>64212000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401353000</v>
      </c>
      <c r="K33" s="67">
        <f>SUM(K30:K32)</f>
        <v>291340000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431000</v>
      </c>
      <c r="K40" s="1">
        <v>431000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24786000</v>
      </c>
      <c r="K42" s="1">
        <v>24786000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8637000</v>
      </c>
      <c r="K43" s="1">
        <v>8637000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51314000</v>
      </c>
      <c r="K46" s="1">
        <v>28266000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33165000</v>
      </c>
      <c r="K47" s="1">
        <v>33165000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118333000</v>
      </c>
      <c r="K56" s="67">
        <f>SUM(K39:K44,K46:K54)</f>
        <v>95285000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4845000</v>
      </c>
      <c r="K58" s="57">
        <v>4845000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123178000</v>
      </c>
      <c r="K59" s="67">
        <f>SUM(K56:K58)</f>
        <v>100130000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3434000</v>
      </c>
      <c r="K66" s="1">
        <v>4636000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9197000</v>
      </c>
      <c r="K68" s="1">
        <v>9416000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10056000</v>
      </c>
      <c r="K69" s="1">
        <v>9209000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51376000</v>
      </c>
      <c r="K72" s="1">
        <v>35994000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23453000</v>
      </c>
      <c r="K73" s="1">
        <v>19099000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97516000</v>
      </c>
      <c r="K82" s="67">
        <f>SUM(K65:K70,K72:K80)</f>
        <v>78354000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23544000</v>
      </c>
      <c r="K84" s="57">
        <v>23544000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121060000</v>
      </c>
      <c r="K85" s="67">
        <f>SUM(K82:K84)</f>
        <v>101898000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141689000</v>
      </c>
      <c r="K90" s="57">
        <v>141689000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144322000</v>
      </c>
      <c r="K92" s="57">
        <v>118493000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512362000</v>
      </c>
      <c r="K93" s="57">
        <v>351851000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299</v>
      </c>
      <c r="B5" s="12"/>
      <c r="C5" s="12"/>
      <c r="D5" s="17" t="s">
        <v>300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1045765000</v>
      </c>
      <c r="K15" s="1">
        <v>1045015000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122273000</v>
      </c>
      <c r="K17" s="1">
        <v>114809000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46086000</v>
      </c>
      <c r="K18" s="1">
        <v>-522316000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110125000</v>
      </c>
      <c r="K19" s="1">
        <v>103939000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225835000</v>
      </c>
      <c r="K21" s="1">
        <v>198553000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1550084000</v>
      </c>
      <c r="K30" s="67">
        <f>SUM(K14:K19,K21:K28)</f>
        <v>940000000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6406000</v>
      </c>
      <c r="K31" s="57">
        <v>3498000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4329529000</v>
      </c>
      <c r="K32" s="57">
        <v>555285000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5886019000</v>
      </c>
      <c r="K33" s="67">
        <f>SUM(K30:K32)</f>
        <v>1498783000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276759000</v>
      </c>
      <c r="K40" s="1">
        <v>276759000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58527000</v>
      </c>
      <c r="K42" s="1">
        <v>55648000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14145000</v>
      </c>
      <c r="K43" s="1">
        <v>14145000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24347000</v>
      </c>
      <c r="K44" s="1">
        <v>24347000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27446000</v>
      </c>
      <c r="K46" s="1">
        <v>23643000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401224000</v>
      </c>
      <c r="K56" s="67">
        <f>SUM(K39:K44,K46:K54)</f>
        <v>394542000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3000</v>
      </c>
      <c r="K57" s="57">
        <v>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384144000</v>
      </c>
      <c r="K58" s="57">
        <v>68561000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785371000</v>
      </c>
      <c r="K59" s="67">
        <f>SUM(K56:K58)</f>
        <v>463106000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373686000</v>
      </c>
      <c r="K66" s="1">
        <v>370565000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22599000</v>
      </c>
      <c r="K68" s="1">
        <v>22278000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488695000</v>
      </c>
      <c r="K69" s="1">
        <v>403310000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37464000</v>
      </c>
      <c r="K70" s="1">
        <v>32979000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87581000</v>
      </c>
      <c r="K72" s="1">
        <v>82624000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777000</v>
      </c>
      <c r="K73" s="1">
        <v>777000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4538045000</v>
      </c>
      <c r="K80" s="57">
        <v>4538045000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5548847000</v>
      </c>
      <c r="K82" s="67">
        <f>SUM(K65:K70,K72:K80)</f>
        <v>5450578000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1570000</v>
      </c>
      <c r="K83" s="57">
        <v>922000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1236911000</v>
      </c>
      <c r="K84" s="57">
        <v>343529000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6787328000</v>
      </c>
      <c r="K85" s="67">
        <f>SUM(K82:K84)</f>
        <v>5795029000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479284000</v>
      </c>
      <c r="K90" s="57">
        <v>470951000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9672000</v>
      </c>
      <c r="K91" s="57">
        <v>9672000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2542610000</v>
      </c>
      <c r="K92" s="57">
        <v>900732000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12651604000</v>
      </c>
      <c r="K93" s="57">
        <v>2790451000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302</v>
      </c>
      <c r="B5" s="12"/>
      <c r="C5" s="12"/>
      <c r="D5" s="17" t="s">
        <v>303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20965000</v>
      </c>
      <c r="K15" s="1">
        <v>19722000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158750000</v>
      </c>
      <c r="K17" s="1">
        <v>158291000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113708000</v>
      </c>
      <c r="K18" s="1">
        <v>4871000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220944000</v>
      </c>
      <c r="K21" s="1">
        <v>183008000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116168000</v>
      </c>
      <c r="K22" s="1">
        <v>112210000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630535000</v>
      </c>
      <c r="K30" s="67">
        <f>SUM(K14:K19,K21:K28)</f>
        <v>478102000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113511000</v>
      </c>
      <c r="K32" s="57">
        <v>113511000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744046000</v>
      </c>
      <c r="K33" s="67">
        <f>SUM(K30:K32)</f>
        <v>591613000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1958000</v>
      </c>
      <c r="K40" s="1">
        <v>1958000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80573000</v>
      </c>
      <c r="K42" s="1">
        <v>79025000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25609000</v>
      </c>
      <c r="K43" s="1">
        <v>25609000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61637000</v>
      </c>
      <c r="K46" s="1">
        <v>59271000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44910000</v>
      </c>
      <c r="K47" s="1">
        <v>43398000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214687000</v>
      </c>
      <c r="K56" s="67">
        <f>SUM(K39:K44,K46:K54)</f>
        <v>209261000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6583000</v>
      </c>
      <c r="K58" s="57">
        <v>6583000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221270000</v>
      </c>
      <c r="K59" s="67">
        <f>SUM(K56:K58)</f>
        <v>215844000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10169000</v>
      </c>
      <c r="K66" s="1">
        <v>9704000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23291000</v>
      </c>
      <c r="K68" s="1">
        <v>23290000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23125000</v>
      </c>
      <c r="K69" s="1">
        <v>22102000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85931000</v>
      </c>
      <c r="K72" s="1">
        <v>68661000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33086000</v>
      </c>
      <c r="K73" s="1">
        <v>33083000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175602000</v>
      </c>
      <c r="K82" s="67">
        <f>SUM(K65:K70,K72:K80)</f>
        <v>156840000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28466000</v>
      </c>
      <c r="K84" s="57">
        <v>28466000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204068000</v>
      </c>
      <c r="K85" s="67">
        <f>SUM(K82:K84)</f>
        <v>185306000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271997000</v>
      </c>
      <c r="K90" s="57">
        <v>271997000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280575000</v>
      </c>
      <c r="K92" s="57">
        <v>241863000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1089413000</v>
      </c>
      <c r="K93" s="57">
        <v>828696000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305</v>
      </c>
      <c r="B5" s="12"/>
      <c r="C5" s="12"/>
      <c r="D5" s="17" t="s">
        <v>306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63299000</v>
      </c>
      <c r="K15" s="1">
        <v>62958000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496242000</v>
      </c>
      <c r="K17" s="1">
        <v>492694000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337943000</v>
      </c>
      <c r="K18" s="1">
        <v>95775000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486669000</v>
      </c>
      <c r="K21" s="1">
        <v>321474000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496261000</v>
      </c>
      <c r="K22" s="1">
        <v>383003000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1880414000</v>
      </c>
      <c r="K30" s="67">
        <f>SUM(K14:K19,K21:K28)</f>
        <v>1355904000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546339000</v>
      </c>
      <c r="K32" s="57">
        <v>546339000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2426753000</v>
      </c>
      <c r="K33" s="67">
        <f>SUM(K30:K32)</f>
        <v>1902243000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7041000</v>
      </c>
      <c r="K40" s="1">
        <v>7041000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277350000</v>
      </c>
      <c r="K42" s="1">
        <v>261524000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82376000</v>
      </c>
      <c r="K43" s="1">
        <v>82376000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129782000</v>
      </c>
      <c r="K46" s="1">
        <v>86804000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242375000</v>
      </c>
      <c r="K47" s="1">
        <v>167901000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738924000</v>
      </c>
      <c r="K56" s="67">
        <f>SUM(K39:K44,K46:K54)</f>
        <v>605646000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78905000</v>
      </c>
      <c r="K58" s="57">
        <v>78905000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817829000</v>
      </c>
      <c r="K59" s="67">
        <f>SUM(K56:K58)</f>
        <v>684551000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22743000</v>
      </c>
      <c r="K66" s="1">
        <v>22720000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60294000</v>
      </c>
      <c r="K68" s="1">
        <v>54430000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100890000</v>
      </c>
      <c r="K69" s="1">
        <v>89617000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244529000</v>
      </c>
      <c r="K72" s="1">
        <v>114701000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187128000</v>
      </c>
      <c r="K73" s="1">
        <v>113610000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615584000</v>
      </c>
      <c r="K82" s="67">
        <f>SUM(K65:K70,K72:K80)</f>
        <v>395078000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106189000</v>
      </c>
      <c r="K84" s="57">
        <v>106189000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721773000</v>
      </c>
      <c r="K85" s="67">
        <f>SUM(K82:K84)</f>
        <v>501267000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811713000</v>
      </c>
      <c r="K90" s="57">
        <v>811713000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1025815000</v>
      </c>
      <c r="K92" s="57">
        <v>821849000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3076086000</v>
      </c>
      <c r="K93" s="57">
        <v>2287290000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308</v>
      </c>
      <c r="B5" s="12"/>
      <c r="C5" s="12"/>
      <c r="D5" s="17" t="s">
        <v>309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61963000</v>
      </c>
      <c r="K15" s="1">
        <v>61753000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385477000</v>
      </c>
      <c r="K17" s="1">
        <v>381182000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232185000</v>
      </c>
      <c r="K18" s="1">
        <v>214952000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595743000</v>
      </c>
      <c r="K21" s="1">
        <v>532591000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397191000</v>
      </c>
      <c r="K22" s="1">
        <v>388476000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1672559000</v>
      </c>
      <c r="K30" s="67">
        <f>SUM(K14:K19,K21:K28)</f>
        <v>1578954000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88746000</v>
      </c>
      <c r="K32" s="57">
        <v>88746000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1761305000</v>
      </c>
      <c r="K33" s="67">
        <f>SUM(K30:K32)</f>
        <v>1667700000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3959000</v>
      </c>
      <c r="K40" s="1">
        <v>3959000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155791000</v>
      </c>
      <c r="K42" s="1">
        <v>155791000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59798000</v>
      </c>
      <c r="K43" s="1">
        <v>59798000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114518000</v>
      </c>
      <c r="K46" s="1">
        <v>112852000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163530000</v>
      </c>
      <c r="K47" s="1">
        <v>162537000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497596000</v>
      </c>
      <c r="K56" s="67">
        <f>SUM(K39:K44,K46:K54)</f>
        <v>494937000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21580000</v>
      </c>
      <c r="K58" s="57">
        <v>21580000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519176000</v>
      </c>
      <c r="K59" s="67">
        <f>SUM(K56:K58)</f>
        <v>516517000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29010000</v>
      </c>
      <c r="K66" s="1">
        <v>29010000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43397000</v>
      </c>
      <c r="K68" s="1">
        <v>43075000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55308000</v>
      </c>
      <c r="K69" s="1">
        <v>52516000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297312000</v>
      </c>
      <c r="K72" s="1">
        <v>259713000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121520000</v>
      </c>
      <c r="K73" s="1">
        <v>120758000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546547000</v>
      </c>
      <c r="K82" s="67">
        <f>SUM(K65:K70,K72:K80)</f>
        <v>505072000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60586000</v>
      </c>
      <c r="K84" s="57">
        <v>60586000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607133000</v>
      </c>
      <c r="K85" s="67">
        <f>SUM(K82:K84)</f>
        <v>565658000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721377000</v>
      </c>
      <c r="K90" s="57">
        <v>721377000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698099000</v>
      </c>
      <c r="K92" s="57">
        <v>644032000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1360550000</v>
      </c>
      <c r="K93" s="57">
        <v>1080142000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61858000</v>
      </c>
      <c r="K21" s="1">
        <v>61858000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661525000</v>
      </c>
      <c r="K22" s="1">
        <v>652508000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723383000</v>
      </c>
      <c r="K30" s="67">
        <f>SUM(K14:K19,K21:K28)</f>
        <v>714366000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67751000</v>
      </c>
      <c r="K31" s="57">
        <v>67566000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37059000</v>
      </c>
      <c r="K32" s="57">
        <v>37059000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828193000</v>
      </c>
      <c r="K33" s="67">
        <f>SUM(K30:K32)</f>
        <v>818991000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1207000</v>
      </c>
      <c r="K46" s="1">
        <v>1207000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32005000</v>
      </c>
      <c r="K47" s="1">
        <v>30340000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33212000</v>
      </c>
      <c r="K56" s="67">
        <f>SUM(K39:K44,K46:K54)</f>
        <v>31547000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4224000</v>
      </c>
      <c r="K57" s="57">
        <v>4224000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11394000</v>
      </c>
      <c r="K58" s="57">
        <v>11394000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48830000</v>
      </c>
      <c r="K59" s="67">
        <f>SUM(K56:K58)</f>
        <v>47165000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1591000</v>
      </c>
      <c r="K72" s="1">
        <v>1591000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54607000</v>
      </c>
      <c r="K73" s="1">
        <v>43821000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56198000</v>
      </c>
      <c r="K82" s="67">
        <f>SUM(K65:K70,K72:K80)</f>
        <v>45412000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26079000</v>
      </c>
      <c r="K83" s="57">
        <v>26079000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5905000</v>
      </c>
      <c r="K84" s="57">
        <v>5905000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88182000</v>
      </c>
      <c r="K85" s="67">
        <f>SUM(K82:K84)</f>
        <v>77396000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306365000</v>
      </c>
      <c r="K90" s="57">
        <v>306365000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68773000</v>
      </c>
      <c r="K92" s="57">
        <v>63617000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80920000</v>
      </c>
      <c r="K93" s="57">
        <v>71284000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311</v>
      </c>
      <c r="B5" s="12"/>
      <c r="C5" s="12"/>
      <c r="D5" s="17" t="s">
        <v>312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13593000</v>
      </c>
      <c r="K15" s="1">
        <v>13196000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139150000</v>
      </c>
      <c r="K17" s="1">
        <v>137667000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90664000</v>
      </c>
      <c r="K18" s="1">
        <v>18377000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163625000</v>
      </c>
      <c r="K21" s="1">
        <v>132355000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122516000</v>
      </c>
      <c r="K22" s="1">
        <v>115074000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529548000</v>
      </c>
      <c r="K30" s="67">
        <f>SUM(K14:K19,K21:K28)</f>
        <v>416669000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139896000</v>
      </c>
      <c r="K32" s="57">
        <v>139896000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669444000</v>
      </c>
      <c r="K33" s="67">
        <f>SUM(K30:K32)</f>
        <v>556565000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1016000</v>
      </c>
      <c r="K40" s="1">
        <v>1016000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74772000</v>
      </c>
      <c r="K42" s="1">
        <v>74406000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22770000</v>
      </c>
      <c r="K43" s="1">
        <v>22770000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43595000</v>
      </c>
      <c r="K46" s="1">
        <v>43595000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46510000</v>
      </c>
      <c r="K47" s="1">
        <v>46510000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188663000</v>
      </c>
      <c r="K56" s="67">
        <f>SUM(K39:K44,K46:K54)</f>
        <v>188297000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7297000</v>
      </c>
      <c r="K58" s="57">
        <v>7297000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195960000</v>
      </c>
      <c r="K59" s="67">
        <f>SUM(K56:K58)</f>
        <v>195594000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8420000</v>
      </c>
      <c r="K66" s="1">
        <v>6296000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20255000</v>
      </c>
      <c r="K68" s="1">
        <v>19755000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19862000</v>
      </c>
      <c r="K69" s="1">
        <v>18268000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71704000</v>
      </c>
      <c r="K72" s="1">
        <v>61043000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38337000</v>
      </c>
      <c r="K73" s="1">
        <v>37675000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-54864000</v>
      </c>
      <c r="K80" s="57">
        <v>-54864000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103714000</v>
      </c>
      <c r="K82" s="67">
        <f>SUM(K65:K70,K72:K80)</f>
        <v>88173000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23300000</v>
      </c>
      <c r="K84" s="57">
        <v>23300000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127014000</v>
      </c>
      <c r="K85" s="67">
        <f>SUM(K82:K84)</f>
        <v>111473000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227450000</v>
      </c>
      <c r="K90" s="57">
        <v>227450000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257193000</v>
      </c>
      <c r="K92" s="57">
        <v>219467000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889289000</v>
      </c>
      <c r="K93" s="57">
        <v>662774000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314</v>
      </c>
      <c r="B5" s="12"/>
      <c r="C5" s="12"/>
      <c r="D5" s="17" t="s">
        <v>315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20313000</v>
      </c>
      <c r="K15" s="1">
        <v>18186000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196277000</v>
      </c>
      <c r="K17" s="1">
        <v>193629000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122659000</v>
      </c>
      <c r="K18" s="1">
        <v>-56592000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185061000</v>
      </c>
      <c r="K21" s="1">
        <v>159004000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174149000</v>
      </c>
      <c r="K22" s="1">
        <v>167707000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698459000</v>
      </c>
      <c r="K30" s="67">
        <f>SUM(K14:K19,K21:K28)</f>
        <v>481934000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172369000</v>
      </c>
      <c r="K32" s="57">
        <v>172369000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870828000</v>
      </c>
      <c r="K33" s="67">
        <f>SUM(K30:K32)</f>
        <v>654303000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2562000</v>
      </c>
      <c r="K40" s="1">
        <v>2562000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94810000</v>
      </c>
      <c r="K42" s="1">
        <v>94598000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27547000</v>
      </c>
      <c r="K43" s="1">
        <v>27547000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48760000</v>
      </c>
      <c r="K46" s="1">
        <v>45894000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73389000</v>
      </c>
      <c r="K47" s="1">
        <v>73389000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247068000</v>
      </c>
      <c r="K56" s="67">
        <f>SUM(K39:K44,K46:K54)</f>
        <v>243990000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9570000</v>
      </c>
      <c r="K58" s="57">
        <v>9570000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256638000</v>
      </c>
      <c r="K59" s="67">
        <f>SUM(K56:K58)</f>
        <v>253560000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10739000</v>
      </c>
      <c r="K66" s="1">
        <v>7562000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23791000</v>
      </c>
      <c r="K68" s="1">
        <v>23725000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25355000</v>
      </c>
      <c r="K69" s="1">
        <v>20036000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77137000</v>
      </c>
      <c r="K72" s="1">
        <v>51080000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60330000</v>
      </c>
      <c r="K73" s="1">
        <v>60276000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197352000</v>
      </c>
      <c r="K82" s="67">
        <f>SUM(K65:K70,K72:K80)</f>
        <v>162679000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28724000</v>
      </c>
      <c r="K84" s="57">
        <v>28724000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226076000</v>
      </c>
      <c r="K85" s="67">
        <f>SUM(K82:K84)</f>
        <v>191403000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316832000</v>
      </c>
      <c r="K90" s="57">
        <v>316832000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3800000</v>
      </c>
      <c r="K91" s="57">
        <v>3800000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279138000</v>
      </c>
      <c r="K92" s="57">
        <v>260496000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1216250000</v>
      </c>
      <c r="K93" s="57">
        <v>817585000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317</v>
      </c>
      <c r="B5" s="12"/>
      <c r="C5" s="12"/>
      <c r="D5" s="17" t="s">
        <v>318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11024000</v>
      </c>
      <c r="K15" s="1">
        <v>10056000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143489000</v>
      </c>
      <c r="K17" s="1">
        <v>143313000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103955000</v>
      </c>
      <c r="K18" s="1">
        <v>16875000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173028000</v>
      </c>
      <c r="K21" s="1">
        <v>142897000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102779000</v>
      </c>
      <c r="K22" s="1">
        <v>98307000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534275000</v>
      </c>
      <c r="K30" s="67">
        <f>SUM(K14:K19,K21:K28)</f>
        <v>411448000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102698000</v>
      </c>
      <c r="K32" s="57">
        <v>95813000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636973000</v>
      </c>
      <c r="K33" s="67">
        <f>SUM(K30:K32)</f>
        <v>507261000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855000</v>
      </c>
      <c r="K40" s="1">
        <v>855000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80237000</v>
      </c>
      <c r="K42" s="1">
        <v>80237000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21550000</v>
      </c>
      <c r="K43" s="1">
        <v>21550000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47846000</v>
      </c>
      <c r="K46" s="1">
        <v>47846000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44896000</v>
      </c>
      <c r="K47" s="1">
        <v>44896000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195384000</v>
      </c>
      <c r="K56" s="67">
        <f>SUM(K39:K44,K46:K54)</f>
        <v>195384000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5844000</v>
      </c>
      <c r="K58" s="57">
        <v>5844000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201228000</v>
      </c>
      <c r="K59" s="67">
        <f>SUM(K56:K58)</f>
        <v>201228000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7586000</v>
      </c>
      <c r="K66" s="1">
        <v>7126000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18784000</v>
      </c>
      <c r="K68" s="1">
        <v>18784000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17956000</v>
      </c>
      <c r="K69" s="1">
        <v>20911000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50629000</v>
      </c>
      <c r="K72" s="1">
        <v>29063000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29835000</v>
      </c>
      <c r="K73" s="1">
        <v>29835000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124790000</v>
      </c>
      <c r="K82" s="67">
        <f>SUM(K65:K70,K72:K80)</f>
        <v>105719000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23799000</v>
      </c>
      <c r="K84" s="57">
        <v>23799000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148589000</v>
      </c>
      <c r="K85" s="67">
        <f>SUM(K82:K84)</f>
        <v>129518000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236176000</v>
      </c>
      <c r="K90" s="57">
        <v>236176000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236176000</v>
      </c>
      <c r="K91" s="57">
        <v>236176000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188333000</v>
      </c>
      <c r="K92" s="57">
        <v>156713000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824744000</v>
      </c>
      <c r="K93" s="57">
        <v>587614000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320</v>
      </c>
      <c r="B5" s="12"/>
      <c r="C5" s="12"/>
      <c r="D5" s="17" t="s">
        <v>321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22301000</v>
      </c>
      <c r="K15" s="1">
        <v>22176000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191827000</v>
      </c>
      <c r="K17" s="1">
        <v>190013000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146801000</v>
      </c>
      <c r="K18" s="1">
        <v>12308000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166857000</v>
      </c>
      <c r="K21" s="1">
        <v>131888000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162313000</v>
      </c>
      <c r="K22" s="1">
        <v>154405000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690099000</v>
      </c>
      <c r="K30" s="67">
        <f>SUM(K14:K19,K21:K28)</f>
        <v>510790000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140974000</v>
      </c>
      <c r="K32" s="57">
        <v>140974000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831073000</v>
      </c>
      <c r="K33" s="67">
        <f>SUM(K30:K32)</f>
        <v>651764000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1556000</v>
      </c>
      <c r="K40" s="1">
        <v>1556000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90614000</v>
      </c>
      <c r="K42" s="1">
        <v>87531000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26239000</v>
      </c>
      <c r="K43" s="1">
        <v>26239000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34062000</v>
      </c>
      <c r="K46" s="1">
        <v>34062000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51490000</v>
      </c>
      <c r="K47" s="1">
        <v>51490000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203961000</v>
      </c>
      <c r="K56" s="67">
        <f>SUM(K39:K44,K46:K54)</f>
        <v>200878000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4830000</v>
      </c>
      <c r="K58" s="57">
        <v>4830000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208791000</v>
      </c>
      <c r="K59" s="67">
        <f>SUM(K56:K58)</f>
        <v>205708000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9581000</v>
      </c>
      <c r="K66" s="1">
        <v>8077000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26322000</v>
      </c>
      <c r="K68" s="1">
        <v>24691000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42630000</v>
      </c>
      <c r="K69" s="1">
        <v>35560000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74955000</v>
      </c>
      <c r="K72" s="1">
        <v>52420000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50163000</v>
      </c>
      <c r="K73" s="1">
        <v>46942000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203651000</v>
      </c>
      <c r="K82" s="67">
        <f>SUM(K65:K70,K72:K80)</f>
        <v>167690000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20307000</v>
      </c>
      <c r="K84" s="57">
        <v>20307000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223958000</v>
      </c>
      <c r="K85" s="67">
        <f>SUM(K82:K84)</f>
        <v>187997000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312633000</v>
      </c>
      <c r="K90" s="57">
        <v>312633000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276755000</v>
      </c>
      <c r="K92" s="57">
        <v>250119000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1104912000</v>
      </c>
      <c r="K93" s="57">
        <v>782901000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323</v>
      </c>
      <c r="B5" s="12"/>
      <c r="C5" s="12"/>
      <c r="D5" s="17" t="s">
        <v>324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10564000</v>
      </c>
      <c r="K15" s="1">
        <v>9553000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112068000</v>
      </c>
      <c r="K17" s="1">
        <v>110894000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81807000</v>
      </c>
      <c r="K18" s="1">
        <v>13290000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133146000</v>
      </c>
      <c r="K21" s="1">
        <v>108840000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96377000</v>
      </c>
      <c r="K22" s="1">
        <v>91672000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433962000</v>
      </c>
      <c r="K30" s="67">
        <f>SUM(K14:K19,K21:K28)</f>
        <v>334249000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112024000</v>
      </c>
      <c r="K32" s="57">
        <v>112024000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545986000</v>
      </c>
      <c r="K33" s="67">
        <f>SUM(K30:K32)</f>
        <v>446273000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1114000</v>
      </c>
      <c r="K40" s="1">
        <v>1114000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58794000</v>
      </c>
      <c r="K42" s="1">
        <v>57155000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14879000</v>
      </c>
      <c r="K43" s="1">
        <v>14879000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47636000</v>
      </c>
      <c r="K46" s="1">
        <v>35041000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36374000</v>
      </c>
      <c r="K47" s="1">
        <v>36374000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158797000</v>
      </c>
      <c r="K56" s="67">
        <f>SUM(K39:K44,K46:K54)</f>
        <v>144563000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12121000</v>
      </c>
      <c r="K58" s="57">
        <v>12121000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170918000</v>
      </c>
      <c r="K59" s="67">
        <f>SUM(K56:K58)</f>
        <v>156684000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6518000</v>
      </c>
      <c r="K66" s="1">
        <v>6042000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14987000</v>
      </c>
      <c r="K68" s="1">
        <v>14902000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17109000</v>
      </c>
      <c r="K69" s="1">
        <v>14044000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115129000</v>
      </c>
      <c r="K72" s="1">
        <v>35015000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42807000</v>
      </c>
      <c r="K73" s="1">
        <v>35102000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196550000</v>
      </c>
      <c r="K82" s="67">
        <f>SUM(K65:K70,K72:K80)</f>
        <v>105105000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18733000</v>
      </c>
      <c r="K84" s="57">
        <v>18733000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215283000</v>
      </c>
      <c r="K85" s="67">
        <f>SUM(K82:K84)</f>
        <v>123838000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184470000</v>
      </c>
      <c r="K90" s="57">
        <v>184470000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1079000</v>
      </c>
      <c r="K91" s="57">
        <v>1079000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287728000</v>
      </c>
      <c r="K92" s="57">
        <v>272995000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703991000</v>
      </c>
      <c r="K93" s="57">
        <v>449571000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326</v>
      </c>
      <c r="B5" s="12"/>
      <c r="C5" s="12"/>
      <c r="D5" s="17" t="s">
        <v>327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35464000</v>
      </c>
      <c r="K15" s="1">
        <v>32732000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292622000</v>
      </c>
      <c r="K17" s="1">
        <v>289967000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191865000</v>
      </c>
      <c r="K18" s="1">
        <v>73735000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304033000</v>
      </c>
      <c r="K21" s="1">
        <v>188245000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271059000</v>
      </c>
      <c r="K22" s="1">
        <v>226884000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1095043000</v>
      </c>
      <c r="K30" s="67">
        <f>SUM(K14:K19,K21:K28)</f>
        <v>811563000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343973000</v>
      </c>
      <c r="K32" s="57">
        <v>343973000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1439016000</v>
      </c>
      <c r="K33" s="67">
        <f>SUM(K30:K32)</f>
        <v>1155536000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4542000</v>
      </c>
      <c r="K40" s="1">
        <v>4542000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148103000</v>
      </c>
      <c r="K42" s="1">
        <v>141083000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38732000</v>
      </c>
      <c r="K43" s="1">
        <v>38732000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73923000</v>
      </c>
      <c r="K46" s="1">
        <v>44265000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97105000</v>
      </c>
      <c r="K47" s="1">
        <v>86230000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362405000</v>
      </c>
      <c r="K56" s="67">
        <f>SUM(K39:K44,K46:K54)</f>
        <v>314852000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44853000</v>
      </c>
      <c r="K58" s="57">
        <v>44853000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407258000</v>
      </c>
      <c r="K59" s="67">
        <f>SUM(K56:K58)</f>
        <v>359705000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28355000</v>
      </c>
      <c r="K66" s="1">
        <v>20954000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36000000</v>
      </c>
      <c r="K68" s="1">
        <v>34092000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56119000</v>
      </c>
      <c r="K69" s="1">
        <v>42233000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91791000</v>
      </c>
      <c r="K72" s="1">
        <v>63032000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65359000</v>
      </c>
      <c r="K73" s="1">
        <v>52593000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277624000</v>
      </c>
      <c r="K82" s="67">
        <f>SUM(K65:K70,K72:K80)</f>
        <v>212904000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70141000</v>
      </c>
      <c r="K84" s="57">
        <v>70140000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347765000</v>
      </c>
      <c r="K85" s="67">
        <f>SUM(K82:K84)</f>
        <v>283044000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495379000</v>
      </c>
      <c r="K90" s="57">
        <v>470103000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440941000</v>
      </c>
      <c r="K92" s="57">
        <v>397376000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1605572000</v>
      </c>
      <c r="K93" s="57">
        <v>1281949000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329</v>
      </c>
      <c r="B5" s="12"/>
      <c r="C5" s="12"/>
      <c r="D5" s="17" t="s">
        <v>330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42641000</v>
      </c>
      <c r="K15" s="1">
        <v>41836000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327839000</v>
      </c>
      <c r="K17" s="1">
        <v>317811000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219730000</v>
      </c>
      <c r="K18" s="1">
        <v>44118000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366065000</v>
      </c>
      <c r="K21" s="1">
        <v>298951000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311474000</v>
      </c>
      <c r="K22" s="1">
        <v>297725000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1267749000</v>
      </c>
      <c r="K30" s="67">
        <f>SUM(K14:K19,K21:K28)</f>
        <v>1000441000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286893000</v>
      </c>
      <c r="K32" s="57">
        <v>286893000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1554642000</v>
      </c>
      <c r="K33" s="67">
        <f>SUM(K30:K32)</f>
        <v>1287334000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5610000</v>
      </c>
      <c r="K40" s="1">
        <v>5610000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148349000</v>
      </c>
      <c r="K42" s="1">
        <v>148170000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43040000</v>
      </c>
      <c r="K43" s="1">
        <v>43040000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64765000</v>
      </c>
      <c r="K46" s="1">
        <v>64765000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92169000</v>
      </c>
      <c r="K47" s="1">
        <v>92169000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353933000</v>
      </c>
      <c r="K56" s="67">
        <f>SUM(K39:K44,K46:K54)</f>
        <v>353754000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57305000</v>
      </c>
      <c r="K58" s="57">
        <v>57305000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411238000</v>
      </c>
      <c r="K59" s="67">
        <f>SUM(K56:K58)</f>
        <v>411059000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17631000</v>
      </c>
      <c r="K66" s="1">
        <v>17631000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40569000</v>
      </c>
      <c r="K68" s="1">
        <v>40734000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53827000</v>
      </c>
      <c r="K69" s="1">
        <v>47846000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99602000</v>
      </c>
      <c r="K72" s="1">
        <v>124857000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65774000</v>
      </c>
      <c r="K73" s="1">
        <v>65774000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277403000</v>
      </c>
      <c r="K82" s="67">
        <f>SUM(K65:K70,K72:K80)</f>
        <v>296842000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277403000</v>
      </c>
      <c r="K85" s="67">
        <f>SUM(K82:K84)</f>
        <v>296842000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547791000</v>
      </c>
      <c r="K90" s="57">
        <v>547791000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447220000</v>
      </c>
      <c r="K92" s="57">
        <v>417982000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1942249000</v>
      </c>
      <c r="K93" s="57">
        <v>1463636000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332</v>
      </c>
      <c r="B5" s="12"/>
      <c r="C5" s="12"/>
      <c r="D5" s="17" t="s">
        <v>333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94228000</v>
      </c>
      <c r="K21" s="1">
        <v>16643000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94228000</v>
      </c>
      <c r="K30" s="67">
        <f>SUM(K14:K19,K21:K28)</f>
        <v>16643000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7902000</v>
      </c>
      <c r="K31" s="57">
        <v>1396000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102130000</v>
      </c>
      <c r="K33" s="67">
        <f>SUM(K30:K32)</f>
        <v>18039000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16000</v>
      </c>
      <c r="K46" s="1">
        <v>16000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16000</v>
      </c>
      <c r="K56" s="67">
        <f>SUM(K39:K44,K46:K54)</f>
        <v>16000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52000</v>
      </c>
      <c r="K57" s="57">
        <v>52000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68000</v>
      </c>
      <c r="K59" s="67">
        <f>SUM(K56:K58)</f>
        <v>68000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10509000</v>
      </c>
      <c r="K83" s="57">
        <v>10509000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10509000</v>
      </c>
      <c r="K85" s="67">
        <f>SUM(K82:K84)</f>
        <v>10509000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44401000</v>
      </c>
      <c r="K92" s="57">
        <v>44401000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13426000</v>
      </c>
      <c r="K93" s="57">
        <v>13426000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335</v>
      </c>
      <c r="B5" s="12"/>
      <c r="C5" s="12"/>
      <c r="D5" s="17" t="s">
        <v>336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49139000</v>
      </c>
      <c r="K31" s="57">
        <v>49061000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49139000</v>
      </c>
      <c r="K33" s="67">
        <f>SUM(K30:K32)</f>
        <v>49061000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21997000</v>
      </c>
      <c r="K57" s="57">
        <v>21997000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21997000</v>
      </c>
      <c r="K59" s="67">
        <f>SUM(K56:K58)</f>
        <v>21997000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680000</v>
      </c>
      <c r="K83" s="57">
        <v>680000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680000</v>
      </c>
      <c r="K85" s="67">
        <f>SUM(K82:K84)</f>
        <v>680000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21591000</v>
      </c>
      <c r="K90" s="57">
        <v>21522000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4521000</v>
      </c>
      <c r="K92" s="57">
        <v>4495000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338</v>
      </c>
      <c r="B5" s="12"/>
      <c r="C5" s="12"/>
      <c r="D5" s="17" t="s">
        <v>339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4000</v>
      </c>
      <c r="K16" s="1">
        <v>4000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4000</v>
      </c>
      <c r="K30" s="67">
        <f>SUM(K14:K19,K21:K28)</f>
        <v>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455000</v>
      </c>
      <c r="K32" s="57">
        <v>455000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459000</v>
      </c>
      <c r="K33" s="67">
        <f>SUM(K30:K32)</f>
        <v>459000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491000</v>
      </c>
      <c r="K66" s="1">
        <v>491000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435000</v>
      </c>
      <c r="K67" s="1">
        <v>435000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252000</v>
      </c>
      <c r="K72" s="1">
        <v>252000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454000</v>
      </c>
      <c r="K80" s="57">
        <v>454000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1632000</v>
      </c>
      <c r="K82" s="67">
        <f>SUM(K65:K70,K72:K80)</f>
        <v>1632000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1180000</v>
      </c>
      <c r="K84" s="57">
        <v>1180000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2812000</v>
      </c>
      <c r="K85" s="67">
        <f>SUM(K82:K84)</f>
        <v>2812000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120000</v>
      </c>
      <c r="K90" s="57">
        <v>120000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276000</v>
      </c>
      <c r="K92" s="57">
        <v>276000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885435000</v>
      </c>
      <c r="K93" s="57">
        <v>885435000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73918000</v>
      </c>
      <c r="K32" s="57">
        <v>73918000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73918000</v>
      </c>
      <c r="K33" s="67">
        <f>SUM(K30:K32)</f>
        <v>73918000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12110000</v>
      </c>
      <c r="K58" s="57">
        <v>12110000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12110000</v>
      </c>
      <c r="K59" s="67">
        <f>SUM(K56:K58)</f>
        <v>12110000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43850000</v>
      </c>
      <c r="K84" s="57">
        <v>43850000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43850000</v>
      </c>
      <c r="K85" s="67">
        <f>SUM(K82:K84)</f>
        <v>43850000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52697000</v>
      </c>
      <c r="K90" s="57">
        <v>52697000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87485000</v>
      </c>
      <c r="K92" s="57">
        <v>87485000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194569000</v>
      </c>
      <c r="K93" s="57">
        <v>194569000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341</v>
      </c>
      <c r="B5" s="12"/>
      <c r="C5" s="12"/>
      <c r="D5" s="17" t="s">
        <v>342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73580000</v>
      </c>
      <c r="K21" s="1">
        <v>67400000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73580000</v>
      </c>
      <c r="K30" s="67">
        <f>SUM(K14:K19,K21:K28)</f>
        <v>67400000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73580000</v>
      </c>
      <c r="K33" s="67">
        <f>SUM(K30:K32)</f>
        <v>67400000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2800000</v>
      </c>
      <c r="K46" s="1">
        <v>2800000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2800000</v>
      </c>
      <c r="K56" s="67">
        <f>SUM(K39:K44,K46:K54)</f>
        <v>2800000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2800000</v>
      </c>
      <c r="K59" s="67">
        <f>SUM(K56:K58)</f>
        <v>2800000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22815000</v>
      </c>
      <c r="K72" s="1">
        <v>22815000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4930000</v>
      </c>
      <c r="K80" s="57">
        <v>4930000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27745000</v>
      </c>
      <c r="K82" s="67">
        <f>SUM(K65:K70,K72:K80)</f>
        <v>27745000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27745000</v>
      </c>
      <c r="K85" s="67">
        <f>SUM(K82:K84)</f>
        <v>27745000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49184000</v>
      </c>
      <c r="K92" s="57">
        <v>49184000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452752000</v>
      </c>
      <c r="K93" s="57">
        <v>342702000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344</v>
      </c>
      <c r="B5" s="12"/>
      <c r="C5" s="12"/>
      <c r="D5" s="17" t="s">
        <v>345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950000000</v>
      </c>
      <c r="K21" s="1">
        <v>950000000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950000000</v>
      </c>
      <c r="K30" s="67">
        <f>SUM(K14:K19,K21:K28)</f>
        <v>950000000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950000000</v>
      </c>
      <c r="K33" s="67">
        <f>SUM(K30:K32)</f>
        <v>950000000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6577000</v>
      </c>
      <c r="K46" s="1">
        <v>6577000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24000</v>
      </c>
      <c r="K54" s="57">
        <v>24000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6601000</v>
      </c>
      <c r="K56" s="67">
        <f>SUM(K39:K44,K46:K54)</f>
        <v>6601000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6601000</v>
      </c>
      <c r="K59" s="67">
        <f>SUM(K56:K58)</f>
        <v>6601000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530233000</v>
      </c>
      <c r="K72" s="1">
        <v>530233000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116498000</v>
      </c>
      <c r="K80" s="57">
        <v>116498000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646731000</v>
      </c>
      <c r="K82" s="67">
        <f>SUM(K65:K70,K72:K80)</f>
        <v>646731000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646731000</v>
      </c>
      <c r="K85" s="67">
        <f>SUM(K82:K84)</f>
        <v>646731000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957522000</v>
      </c>
      <c r="K92" s="57">
        <v>957522000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6360015000</v>
      </c>
      <c r="K93" s="57">
        <v>6360015000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347</v>
      </c>
      <c r="B5" s="12"/>
      <c r="C5" s="12"/>
      <c r="D5" s="17" t="s">
        <v>348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299452000</v>
      </c>
      <c r="K31" s="57">
        <v>299452000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299452000</v>
      </c>
      <c r="K33" s="67">
        <f>SUM(K30:K32)</f>
        <v>299452000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226130000</v>
      </c>
      <c r="K57" s="57">
        <v>226130000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226130000</v>
      </c>
      <c r="K59" s="67">
        <f>SUM(K56:K58)</f>
        <v>226130000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14577000</v>
      </c>
      <c r="K90" s="57">
        <v>14577000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2018000</v>
      </c>
      <c r="K92" s="57">
        <v>2018000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350</v>
      </c>
      <c r="B5" s="12"/>
      <c r="C5" s="12"/>
      <c r="D5" s="17" t="s">
        <v>351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98509000</v>
      </c>
      <c r="K15" s="1">
        <v>98224000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482743000</v>
      </c>
      <c r="K17" s="1">
        <v>482347000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349327000</v>
      </c>
      <c r="K18" s="1">
        <v>349149000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190317000</v>
      </c>
      <c r="K19" s="1">
        <v>189714000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575725000</v>
      </c>
      <c r="K21" s="1">
        <v>536109000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453207000</v>
      </c>
      <c r="K22" s="1">
        <v>458274000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2149828000</v>
      </c>
      <c r="K30" s="67">
        <f>SUM(K14:K19,K21:K28)</f>
        <v>2113817000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220233000</v>
      </c>
      <c r="K31" s="57">
        <v>220211000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2370061000</v>
      </c>
      <c r="K33" s="67">
        <f>SUM(K30:K32)</f>
        <v>2334028000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6651000</v>
      </c>
      <c r="K40" s="1">
        <v>6651000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225116000</v>
      </c>
      <c r="K42" s="1">
        <v>225116000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76341000</v>
      </c>
      <c r="K43" s="1">
        <v>76341000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62973000</v>
      </c>
      <c r="K44" s="1">
        <v>62973000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144938000</v>
      </c>
      <c r="K46" s="1">
        <v>144536000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196497000</v>
      </c>
      <c r="K47" s="1">
        <v>196497000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712516000</v>
      </c>
      <c r="K56" s="67">
        <f>SUM(K39:K44,K46:K54)</f>
        <v>712114000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148995000</v>
      </c>
      <c r="K57" s="57">
        <v>148995000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861511000</v>
      </c>
      <c r="K59" s="67">
        <f>SUM(K56:K58)</f>
        <v>861109000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27853000</v>
      </c>
      <c r="K66" s="1">
        <v>27083000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55219000</v>
      </c>
      <c r="K68" s="1">
        <v>54484000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104192000</v>
      </c>
      <c r="K69" s="1">
        <v>94122000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54583000</v>
      </c>
      <c r="K70" s="1">
        <v>53503000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225283000</v>
      </c>
      <c r="K72" s="1">
        <v>207778000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194296000</v>
      </c>
      <c r="K73" s="1">
        <v>194175000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3197000</v>
      </c>
      <c r="K80" s="57">
        <v>3197000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664623000</v>
      </c>
      <c r="K82" s="67">
        <f>SUM(K65:K70,K72:K80)</f>
        <v>634342000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26925000</v>
      </c>
      <c r="K83" s="57">
        <v>26925000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691548000</v>
      </c>
      <c r="K85" s="67">
        <f>SUM(K82:K84)</f>
        <v>661267000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1242894000</v>
      </c>
      <c r="K90" s="57">
        <v>1240685000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1027960000</v>
      </c>
      <c r="K92" s="57">
        <v>1019062000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2072347000</v>
      </c>
      <c r="K93" s="57">
        <v>1983252000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353</v>
      </c>
      <c r="B5" s="12"/>
      <c r="C5" s="12"/>
      <c r="D5" s="17" t="s">
        <v>354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37908000</v>
      </c>
      <c r="K21" s="1">
        <v>37908000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37908000</v>
      </c>
      <c r="K30" s="67">
        <f>SUM(K14:K19,K21:K28)</f>
        <v>37908000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41771000</v>
      </c>
      <c r="K32" s="57">
        <v>41771000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79679000</v>
      </c>
      <c r="K33" s="67">
        <f>SUM(K30:K32)</f>
        <v>79679000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3737000</v>
      </c>
      <c r="K46" s="1">
        <v>3737000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3737000</v>
      </c>
      <c r="K56" s="67">
        <f>SUM(K39:K44,K46:K54)</f>
        <v>3737000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10574000</v>
      </c>
      <c r="K58" s="57">
        <v>10574000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14311000</v>
      </c>
      <c r="K59" s="67">
        <f>SUM(K56:K58)</f>
        <v>14311000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4849000</v>
      </c>
      <c r="K72" s="1">
        <v>4849000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4849000</v>
      </c>
      <c r="K82" s="67">
        <f>SUM(K65:K70,K72:K80)</f>
        <v>4849000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26339000</v>
      </c>
      <c r="K84" s="57">
        <v>26339000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31188000</v>
      </c>
      <c r="K85" s="67">
        <f>SUM(K82:K84)</f>
        <v>31188000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559000</v>
      </c>
      <c r="K90" s="57">
        <v>559000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39181000</v>
      </c>
      <c r="K92" s="57">
        <v>39181000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74170000</v>
      </c>
      <c r="K93" s="57">
        <v>74170000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356</v>
      </c>
      <c r="B5" s="12"/>
      <c r="C5" s="12"/>
      <c r="D5" s="17" t="s">
        <v>357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33863000</v>
      </c>
      <c r="K25" s="1">
        <v>24636000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33863000</v>
      </c>
      <c r="K30" s="67">
        <f>SUM(K14:K19,K21:K28)</f>
        <v>24636000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65549000</v>
      </c>
      <c r="K31" s="57">
        <v>45487000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99412000</v>
      </c>
      <c r="K33" s="67">
        <f>SUM(K30:K32)</f>
        <v>70123000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28191000</v>
      </c>
      <c r="K50" s="1">
        <v>12056000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28191000</v>
      </c>
      <c r="K56" s="67">
        <f>SUM(K39:K44,K46:K54)</f>
        <v>12056000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7518000</v>
      </c>
      <c r="K57" s="57">
        <v>7518000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35709000</v>
      </c>
      <c r="K59" s="67">
        <f>SUM(K56:K58)</f>
        <v>19574000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6942000</v>
      </c>
      <c r="K76" s="1">
        <v>6942000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6942000</v>
      </c>
      <c r="K82" s="67">
        <f>SUM(K65:K70,K72:K80)</f>
        <v>6942000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34290000</v>
      </c>
      <c r="K83" s="57">
        <v>28753000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41232000</v>
      </c>
      <c r="K85" s="67">
        <f>SUM(K82:K84)</f>
        <v>35695000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68715000</v>
      </c>
      <c r="K90" s="57">
        <v>59937000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25280000</v>
      </c>
      <c r="K92" s="57">
        <v>4018000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85832000</v>
      </c>
      <c r="K93" s="57">
        <v>44806000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359</v>
      </c>
      <c r="B5" s="12"/>
      <c r="C5" s="12"/>
      <c r="D5" s="17" t="s">
        <v>360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362</v>
      </c>
      <c r="B5" s="12"/>
      <c r="C5" s="12"/>
      <c r="D5" s="17" t="s">
        <v>363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1276000</v>
      </c>
      <c r="K21" s="1">
        <v>1131000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11487000</v>
      </c>
      <c r="K22" s="1">
        <v>10182000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12763000</v>
      </c>
      <c r="K30" s="67">
        <f>SUM(K14:K19,K21:K28)</f>
        <v>11313000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12763000</v>
      </c>
      <c r="K33" s="67">
        <f>SUM(K30:K32)</f>
        <v>11313000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696000</v>
      </c>
      <c r="K46" s="1">
        <v>696000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6262000</v>
      </c>
      <c r="K47" s="1">
        <v>6262000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6958000</v>
      </c>
      <c r="K56" s="67">
        <f>SUM(K39:K44,K46:K54)</f>
        <v>6958000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6958000</v>
      </c>
      <c r="K59" s="67">
        <f>SUM(K56:K58)</f>
        <v>6958000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-72000</v>
      </c>
      <c r="K72" s="1">
        <v>-72000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-644000</v>
      </c>
      <c r="K73" s="1">
        <v>-644000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-716000</v>
      </c>
      <c r="K82" s="67">
        <f>SUM(K65:K70,K72:K80)</f>
        <v>-716000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-716000</v>
      </c>
      <c r="K85" s="67">
        <f>SUM(K82:K84)</f>
        <v>-716000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6369000</v>
      </c>
      <c r="K92" s="57">
        <v>6369000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65000</v>
      </c>
      <c r="K93" s="57">
        <v>65000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365</v>
      </c>
      <c r="B5" s="12"/>
      <c r="C5" s="12"/>
      <c r="D5" s="17" t="s">
        <v>366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1224000</v>
      </c>
      <c r="K21" s="1">
        <v>1017000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7334000</v>
      </c>
      <c r="K22" s="1">
        <v>6095000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8558000</v>
      </c>
      <c r="K30" s="67">
        <f>SUM(K14:K19,K21:K28)</f>
        <v>7112000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8558000</v>
      </c>
      <c r="K33" s="67">
        <f>SUM(K30:K32)</f>
        <v>7112000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21000</v>
      </c>
      <c r="K46" s="1">
        <v>21000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1174000</v>
      </c>
      <c r="K47" s="1">
        <v>1174000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1195000</v>
      </c>
      <c r="K56" s="67">
        <f>SUM(K39:K44,K46:K54)</f>
        <v>1195000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1195000</v>
      </c>
      <c r="K59" s="67">
        <f>SUM(K56:K58)</f>
        <v>1195000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1951000</v>
      </c>
      <c r="K72" s="1">
        <v>448000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2210000</v>
      </c>
      <c r="K73" s="1">
        <v>1654000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4161000</v>
      </c>
      <c r="K82" s="67">
        <f>SUM(K65:K70,K72:K80)</f>
        <v>2102000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4161000</v>
      </c>
      <c r="K85" s="67">
        <f>SUM(K82:K84)</f>
        <v>2102000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1610000</v>
      </c>
      <c r="K92" s="57">
        <v>1520000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914000</v>
      </c>
      <c r="K93" s="57">
        <v>768000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368</v>
      </c>
      <c r="B5" s="12"/>
      <c r="C5" s="12"/>
      <c r="D5" s="17" t="s">
        <v>369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5948000</v>
      </c>
      <c r="K25" s="1">
        <v>5948000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5948000</v>
      </c>
      <c r="K30" s="67">
        <f>SUM(K14:K19,K21:K28)</f>
        <v>5948000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32601000</v>
      </c>
      <c r="K32" s="57">
        <v>26001000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38549000</v>
      </c>
      <c r="K33" s="67">
        <f>SUM(K30:K32)</f>
        <v>31949000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6477000</v>
      </c>
      <c r="K58" s="57">
        <v>6477000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6477000</v>
      </c>
      <c r="K59" s="67">
        <f>SUM(K56:K58)</f>
        <v>6477000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2961000</v>
      </c>
      <c r="K84" s="57">
        <v>2961000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2961000</v>
      </c>
      <c r="K85" s="67">
        <f>SUM(K82:K84)</f>
        <v>2961000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667000</v>
      </c>
      <c r="K90" s="57">
        <v>667000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18768000</v>
      </c>
      <c r="K92" s="57">
        <v>12022000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12276000</v>
      </c>
      <c r="K93" s="57">
        <v>8117000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154871000</v>
      </c>
      <c r="K28" s="1">
        <v>154871000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154871000</v>
      </c>
      <c r="K30" s="67">
        <f>SUM(K14:K19,K21:K28)</f>
        <v>154871000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154871000</v>
      </c>
      <c r="K33" s="67">
        <f>SUM(K30:K32)</f>
        <v>154871000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66011000</v>
      </c>
      <c r="K53" s="1">
        <v>66011000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66011000</v>
      </c>
      <c r="K56" s="67">
        <f>SUM(K39:K44,K46:K54)</f>
        <v>66011000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66011000</v>
      </c>
      <c r="K59" s="67">
        <f>SUM(K56:K58)</f>
        <v>66011000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47532000</v>
      </c>
      <c r="K79" s="1">
        <v>47532000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47532000</v>
      </c>
      <c r="K82" s="67">
        <f>SUM(K65:K70,K72:K80)</f>
        <v>47532000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47532000</v>
      </c>
      <c r="K85" s="67">
        <f>SUM(K82:K84)</f>
        <v>47532000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2953000</v>
      </c>
      <c r="K90" s="57">
        <v>2953000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50261000</v>
      </c>
      <c r="K92" s="57">
        <v>50261000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9326000</v>
      </c>
      <c r="K93" s="57">
        <v>9326000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371</v>
      </c>
      <c r="B5" s="12"/>
      <c r="C5" s="12"/>
      <c r="D5" s="17" t="s">
        <v>372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9000000</v>
      </c>
      <c r="K21" s="1">
        <v>9000000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9000000</v>
      </c>
      <c r="K30" s="67">
        <f>SUM(K14:K19,K21:K28)</f>
        <v>9000000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9000000</v>
      </c>
      <c r="K33" s="67">
        <f>SUM(K30:K32)</f>
        <v>9000000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115000</v>
      </c>
      <c r="K46" s="1">
        <v>115000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115000</v>
      </c>
      <c r="K56" s="67">
        <f>SUM(K39:K44,K46:K54)</f>
        <v>115000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115000</v>
      </c>
      <c r="K59" s="67">
        <f>SUM(K56:K58)</f>
        <v>115000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4769000</v>
      </c>
      <c r="K72" s="1">
        <v>4769000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4769000</v>
      </c>
      <c r="K82" s="67">
        <f>SUM(K65:K70,K72:K80)</f>
        <v>4769000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4769000</v>
      </c>
      <c r="K85" s="67">
        <f>SUM(K82:K84)</f>
        <v>4769000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337000</v>
      </c>
      <c r="K92" s="57">
        <v>337000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34935000</v>
      </c>
      <c r="K93" s="57">
        <v>34935000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374</v>
      </c>
      <c r="B5" s="12"/>
      <c r="C5" s="12"/>
      <c r="D5" s="17" t="s">
        <v>375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18319000</v>
      </c>
      <c r="K15" s="1">
        <v>17390000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16577000</v>
      </c>
      <c r="K21" s="1">
        <v>15736000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34896000</v>
      </c>
      <c r="K30" s="67">
        <f>SUM(K14:K19,K21:K28)</f>
        <v>33126000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34896000</v>
      </c>
      <c r="K33" s="67">
        <f>SUM(K30:K32)</f>
        <v>33126000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4346000</v>
      </c>
      <c r="K40" s="1">
        <v>4346000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2219000</v>
      </c>
      <c r="K46" s="1">
        <v>2219000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6565000</v>
      </c>
      <c r="K56" s="67">
        <f>SUM(K39:K44,K46:K54)</f>
        <v>6565000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6565000</v>
      </c>
      <c r="K59" s="67">
        <f>SUM(K56:K58)</f>
        <v>6565000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3567000</v>
      </c>
      <c r="K66" s="1">
        <v>3567000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5748000</v>
      </c>
      <c r="K72" s="1">
        <v>5748000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9315000</v>
      </c>
      <c r="K82" s="67">
        <f>SUM(K65:K70,K72:K80)</f>
        <v>9315000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9315000</v>
      </c>
      <c r="K85" s="67">
        <f>SUM(K82:K84)</f>
        <v>9315000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4810000</v>
      </c>
      <c r="K92" s="57">
        <v>4810000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2457000</v>
      </c>
      <c r="K93" s="57">
        <v>2457000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377</v>
      </c>
      <c r="B5" s="12"/>
      <c r="C5" s="12"/>
      <c r="D5" s="17" t="s">
        <v>378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57875000</v>
      </c>
      <c r="K21" s="1">
        <v>9575000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57875000</v>
      </c>
      <c r="K30" s="67">
        <f>SUM(K14:K19,K21:K28)</f>
        <v>9575000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57875000</v>
      </c>
      <c r="K33" s="67">
        <f>SUM(K30:K32)</f>
        <v>9575000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117900000</v>
      </c>
      <c r="K46" s="1">
        <v>47682000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117900000</v>
      </c>
      <c r="K56" s="67">
        <f>SUM(K39:K44,K46:K54)</f>
        <v>47682000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117900000</v>
      </c>
      <c r="K59" s="67">
        <f>SUM(K56:K58)</f>
        <v>47682000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9478000</v>
      </c>
      <c r="K72" s="1">
        <v>9478000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9478000</v>
      </c>
      <c r="K82" s="67">
        <f>SUM(K65:K70,K72:K80)</f>
        <v>9478000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9478000</v>
      </c>
      <c r="K85" s="67">
        <f>SUM(K82:K84)</f>
        <v>9478000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67787000</v>
      </c>
      <c r="K92" s="57">
        <v>11692000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13475000</v>
      </c>
      <c r="K93" s="57">
        <v>13475000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380</v>
      </c>
      <c r="B5" s="12"/>
      <c r="C5" s="12"/>
      <c r="D5" s="17" t="s">
        <v>381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411517000</v>
      </c>
      <c r="K25" s="1">
        <v>411517000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411517000</v>
      </c>
      <c r="K30" s="67">
        <f>SUM(K14:K19,K21:K28)</f>
        <v>411517000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8145000</v>
      </c>
      <c r="K32" s="57">
        <v>8145000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419662000</v>
      </c>
      <c r="K33" s="67">
        <f>SUM(K30:K32)</f>
        <v>419662000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2473000</v>
      </c>
      <c r="K50" s="1">
        <v>2473000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2473000</v>
      </c>
      <c r="K56" s="67">
        <f>SUM(K39:K44,K46:K54)</f>
        <v>2473000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2473000</v>
      </c>
      <c r="K59" s="67">
        <f>SUM(K56:K58)</f>
        <v>2473000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1631000</v>
      </c>
      <c r="K76" s="1">
        <v>1631000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1631000</v>
      </c>
      <c r="K82" s="67">
        <f>SUM(K65:K70,K72:K80)</f>
        <v>1631000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1631000</v>
      </c>
      <c r="K85" s="67">
        <f>SUM(K82:K84)</f>
        <v>1631000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424503000</v>
      </c>
      <c r="K90" s="57">
        <v>410193000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178000</v>
      </c>
      <c r="K92" s="57">
        <v>178000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29536000</v>
      </c>
      <c r="K93" s="57">
        <v>29536000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383</v>
      </c>
      <c r="B5" s="12"/>
      <c r="C5" s="12"/>
      <c r="D5" s="17" t="s">
        <v>384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18311000</v>
      </c>
      <c r="K31" s="57">
        <v>14627000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8955000</v>
      </c>
      <c r="K32" s="57">
        <v>7154000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27266000</v>
      </c>
      <c r="K33" s="67">
        <f>SUM(K30:K32)</f>
        <v>21781000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7352000</v>
      </c>
      <c r="K83" s="57">
        <v>3238000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7589000</v>
      </c>
      <c r="K84" s="57">
        <v>7589000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14941000</v>
      </c>
      <c r="K85" s="67">
        <f>SUM(K82:K84)</f>
        <v>10827000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13516000</v>
      </c>
      <c r="K90" s="57">
        <v>8031000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10717000</v>
      </c>
      <c r="K92" s="57">
        <v>5770000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16524000</v>
      </c>
      <c r="K93" s="57">
        <v>250000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386</v>
      </c>
      <c r="B5" s="12"/>
      <c r="C5" s="12"/>
      <c r="D5" s="17" t="s">
        <v>387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389</v>
      </c>
      <c r="B5" s="12"/>
      <c r="C5" s="12"/>
      <c r="D5" s="17" t="s">
        <v>390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24101000</v>
      </c>
      <c r="K21" s="1">
        <v>2926000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24101000</v>
      </c>
      <c r="K30" s="67">
        <f>SUM(K14:K19,K21:K28)</f>
        <v>2926000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24101000</v>
      </c>
      <c r="K33" s="67">
        <f>SUM(K30:K32)</f>
        <v>2926000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3353000</v>
      </c>
      <c r="K46" s="1">
        <v>1174000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3353000</v>
      </c>
      <c r="K56" s="67">
        <f>SUM(K39:K44,K46:K54)</f>
        <v>1174000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3353000</v>
      </c>
      <c r="K59" s="67">
        <f>SUM(K56:K58)</f>
        <v>1174000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49215000</v>
      </c>
      <c r="K72" s="1">
        <v>4277000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49215000</v>
      </c>
      <c r="K82" s="67">
        <f>SUM(K65:K70,K72:K80)</f>
        <v>4277000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49215000</v>
      </c>
      <c r="K85" s="67">
        <f>SUM(K82:K84)</f>
        <v>4277000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27712000</v>
      </c>
      <c r="K90" s="57">
        <v>6569000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28066000</v>
      </c>
      <c r="K92" s="57">
        <v>3952000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29413000</v>
      </c>
      <c r="K93" s="57">
        <v>159000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392</v>
      </c>
      <c r="B5" s="12"/>
      <c r="C5" s="12"/>
      <c r="D5" s="17" t="s">
        <v>393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188061000</v>
      </c>
      <c r="K28" s="1">
        <v>188061000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188061000</v>
      </c>
      <c r="K30" s="67">
        <f>SUM(K14:K19,K21:K28)</f>
        <v>188061000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188061000</v>
      </c>
      <c r="K33" s="67">
        <f>SUM(K30:K32)</f>
        <v>188061000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88031000</v>
      </c>
      <c r="K53" s="1">
        <v>88031000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88031000</v>
      </c>
      <c r="K56" s="67">
        <f>SUM(K39:K44,K46:K54)</f>
        <v>88031000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88031000</v>
      </c>
      <c r="K59" s="67">
        <f>SUM(K56:K58)</f>
        <v>88031000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74995000</v>
      </c>
      <c r="K79" s="1">
        <v>74995000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74995000</v>
      </c>
      <c r="K82" s="67">
        <f>SUM(K65:K70,K72:K80)</f>
        <v>74995000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74995000</v>
      </c>
      <c r="K85" s="67">
        <f>SUM(K82:K84)</f>
        <v>74995000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84922000</v>
      </c>
      <c r="K92" s="57">
        <v>84922000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14187000</v>
      </c>
      <c r="K93" s="57">
        <v>14187000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395</v>
      </c>
      <c r="B5" s="12"/>
      <c r="C5" s="12"/>
      <c r="D5" s="17" t="s">
        <v>396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50996000</v>
      </c>
      <c r="K21" s="1">
        <v>18719000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50996000</v>
      </c>
      <c r="K30" s="67">
        <f>SUM(K14:K19,K21:K28)</f>
        <v>18719000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32104000</v>
      </c>
      <c r="K32" s="57">
        <v>27599000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83100000</v>
      </c>
      <c r="K33" s="67">
        <f>SUM(K30:K32)</f>
        <v>46318000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2249000</v>
      </c>
      <c r="K46" s="1">
        <v>2249000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2249000</v>
      </c>
      <c r="K56" s="67">
        <f>SUM(K39:K44,K46:K54)</f>
        <v>2249000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2824000</v>
      </c>
      <c r="K58" s="57">
        <v>2824000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5073000</v>
      </c>
      <c r="K59" s="67">
        <f>SUM(K56:K58)</f>
        <v>5073000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495000</v>
      </c>
      <c r="K72" s="1">
        <v>495000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495000</v>
      </c>
      <c r="K82" s="67">
        <f>SUM(K65:K70,K72:K80)</f>
        <v>495000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7414000</v>
      </c>
      <c r="K84" s="57">
        <v>7413000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7909000</v>
      </c>
      <c r="K85" s="67">
        <f>SUM(K82:K84)</f>
        <v>7908000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37446000</v>
      </c>
      <c r="K92" s="57">
        <v>37446000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83937000</v>
      </c>
      <c r="K93" s="57">
        <v>83371000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398</v>
      </c>
      <c r="B5" s="12"/>
      <c r="C5" s="12"/>
      <c r="D5" s="17" t="s">
        <v>399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74610000</v>
      </c>
      <c r="K31" s="57">
        <v>40971000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75073000</v>
      </c>
      <c r="K32" s="57">
        <v>41226000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149683000</v>
      </c>
      <c r="K33" s="67">
        <f>SUM(K30:K32)</f>
        <v>82197000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52756000</v>
      </c>
      <c r="K57" s="57">
        <v>52756000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2269000</v>
      </c>
      <c r="K58" s="57">
        <v>2269000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55025000</v>
      </c>
      <c r="K59" s="67">
        <f>SUM(K56:K58)</f>
        <v>55025000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-3461000</v>
      </c>
      <c r="K83" s="57">
        <v>-3461000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2936000</v>
      </c>
      <c r="K84" s="57">
        <v>2936000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-525000</v>
      </c>
      <c r="K85" s="67">
        <f>SUM(K82:K84)</f>
        <v>-525000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49000</v>
      </c>
      <c r="K90" s="57">
        <v>49000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27950000</v>
      </c>
      <c r="K92" s="57">
        <v>27950000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2084000</v>
      </c>
      <c r="K93" s="57">
        <v>2084000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137</vt:i4>
      </vt:variant>
    </vt:vector>
  </HeadingPairs>
  <TitlesOfParts>
    <vt:vector size="137" baseType="lpstr">
      <vt:lpstr>Accept</vt:lpstr>
      <vt:lpstr>ACE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BohuslStr</vt:lpstr>
      <vt:lpstr>BostadsGar</vt:lpstr>
      <vt:lpstr>Brandkont.</vt:lpstr>
      <vt:lpstr>Brunskog</vt:lpstr>
      <vt:lpstr>Cardif Sak</vt:lpstr>
      <vt:lpstr>Cosa</vt:lpstr>
      <vt:lpstr>Dina</vt:lpstr>
      <vt:lpstr>Dina Göteborg</vt:lpstr>
      <vt:lpstr>Dina JämtVnorrl</vt:lpstr>
      <vt:lpstr>Dina Kattegatt</vt:lpstr>
      <vt:lpstr>Dina KnallÄtrad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Dina-gruppen</vt:lpstr>
      <vt:lpstr>Electrolux</vt:lpstr>
      <vt:lpstr>Ericsson</vt:lpstr>
      <vt:lpstr>Erika</vt:lpstr>
      <vt:lpstr>ERV</vt:lpstr>
      <vt:lpstr>Falck</vt:lpstr>
      <vt:lpstr>Fjäll</vt:lpstr>
      <vt:lpstr>Folksam Sak</vt:lpstr>
      <vt:lpstr>FSF Småkommun</vt:lpstr>
      <vt:lpstr>GAR-BO</vt:lpstr>
      <vt:lpstr>Gard Marine</vt:lpstr>
      <vt:lpstr>Gjensidige</vt:lpstr>
      <vt:lpstr>Göta-Lejon</vt:lpstr>
      <vt:lpstr>Holmen</vt:lpstr>
      <vt:lpstr>HSB</vt:lpstr>
      <vt:lpstr>Husqvarna</vt:lpstr>
      <vt:lpstr>If Skade</vt:lpstr>
      <vt:lpstr>IKANO</vt:lpstr>
      <vt:lpstr>Industria</vt:lpstr>
      <vt:lpstr>Järnvägsmän</vt:lpstr>
      <vt:lpstr>Kommun Syd</vt:lpstr>
      <vt:lpstr>Kommungaranti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Medicov</vt:lpstr>
      <vt:lpstr>Moderna</vt:lpstr>
      <vt:lpstr>NCC</vt:lpstr>
      <vt:lpstr>NordGuara</vt:lpstr>
      <vt:lpstr>Nordisk Marin</vt:lpstr>
      <vt:lpstr>Nordmark</vt:lpstr>
      <vt:lpstr>Orusts</vt:lpstr>
      <vt:lpstr>Peab</vt:lpstr>
      <vt:lpstr>Portea</vt:lpstr>
      <vt:lpstr>Prakt Tj</vt:lpstr>
      <vt:lpstr>Preem</vt:lpstr>
      <vt:lpstr>PRI</vt:lpstr>
      <vt:lpstr>Principle</vt:lpstr>
      <vt:lpstr>Riksbygg</vt:lpstr>
      <vt:lpstr>SABO</vt:lpstr>
      <vt:lpstr>Saco Folksam</vt:lpstr>
      <vt:lpstr>Sandvik</vt:lpstr>
      <vt:lpstr>Sappisure</vt:lpstr>
      <vt:lpstr>SCA</vt:lpstr>
      <vt:lpstr>SE Captive</vt:lpstr>
      <vt:lpstr>SHB Skade</vt:lpstr>
      <vt:lpstr>Sirius Inter</vt:lpstr>
      <vt:lpstr>SJ Försäk.</vt:lpstr>
      <vt:lpstr>Skanska</vt:lpstr>
      <vt:lpstr>SKF</vt:lpstr>
      <vt:lpstr>Solid</vt:lpstr>
      <vt:lpstr>Sparbankernas</vt:lpstr>
      <vt:lpstr>Sparia</vt:lpstr>
      <vt:lpstr>Sparia Group</vt:lpstr>
      <vt:lpstr>St Erik</vt:lpstr>
      <vt:lpstr>Stockholmsreg</vt:lpstr>
      <vt:lpstr>Stora Enso</vt:lpstr>
      <vt:lpstr>Suecia</vt:lpstr>
      <vt:lpstr>Sv. Kommun</vt:lpstr>
      <vt:lpstr>SveaSkog</vt:lpstr>
      <vt:lpstr>Swedish Club</vt:lpstr>
      <vt:lpstr>Sveland Djur</vt:lpstr>
      <vt:lpstr>Svevia</vt:lpstr>
      <vt:lpstr>Sydkraft</vt:lpstr>
      <vt:lpstr>SödraSkogs</vt:lpstr>
      <vt:lpstr>Telia Försäkring</vt:lpstr>
      <vt:lpstr>Tre Kronor</vt:lpstr>
      <vt:lpstr>Trygg-Hansa</vt:lpstr>
      <vt:lpstr>Twincap</vt:lpstr>
      <vt:lpstr>Unionen</vt:lpstr>
      <vt:lpstr>Vabis</vt:lpstr>
      <vt:lpstr>Vardia</vt:lpstr>
      <vt:lpstr>Vattenfall</vt:lpstr>
      <vt:lpstr>Viator</vt:lpstr>
      <vt:lpstr>Visenta</vt:lpstr>
      <vt:lpstr>VolvoGro</vt:lpstr>
      <vt:lpstr>Zürich IIL</vt:lpstr>
      <vt:lpstr>Åkerbo</vt:lpstr>
      <vt:lpstr>ÅterförsSthlm</vt:lpstr>
      <vt:lpstr>Kyrkans Försäkring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2016-12-06T08:25:58Z</cp:lastPrinted>
  <dcterms:created xsi:type="dcterms:W3CDTF">1996-10-14T23:33:28Z</dcterms:created>
  <dcterms:modified xsi:type="dcterms:W3CDTF">2017-03-14T09:46:49Z</dcterms:modified>
</cp:coreProperties>
</file>