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S\V2\Web\"/>
    </mc:Choice>
  </mc:AlternateContent>
  <bookViews>
    <workbookView xWindow="255" yWindow="75" windowWidth="10365" windowHeight="11565" firstSheet="128" activeTab="132"/>
  </bookViews>
  <sheets>
    <sheet name="Accept" sheetId="7" r:id="rId1"/>
    <sheet name="ACE" sheetId="8" r:id="rId2"/>
    <sheet name="AFA Sjuk" sheetId="9" r:id="rId3"/>
    <sheet name="AFA Trygg" sheetId="10" r:id="rId4"/>
    <sheet name="AGRIA" sheetId="11" r:id="rId5"/>
    <sheet name="AlfaLaval" sheetId="12" r:id="rId6"/>
    <sheet name="Anticimex" sheetId="13" r:id="rId7"/>
    <sheet name="Assa" sheetId="14" r:id="rId8"/>
    <sheet name="Bliwa Sak" sheetId="15" r:id="rId9"/>
    <sheet name="Bohlin" sheetId="16" r:id="rId10"/>
    <sheet name="BohuslStr" sheetId="17" r:id="rId11"/>
    <sheet name="BostadsGar" sheetId="18" r:id="rId12"/>
    <sheet name="Brandkont." sheetId="19" r:id="rId13"/>
    <sheet name="Brunskog" sheetId="20" r:id="rId14"/>
    <sheet name="Cardif Sak" sheetId="21" r:id="rId15"/>
    <sheet name="Cosa" sheetId="22" r:id="rId16"/>
    <sheet name="Dina" sheetId="23" r:id="rId17"/>
    <sheet name="Dina Göteborg" sheetId="24" r:id="rId18"/>
    <sheet name="Dina JämtVnorrl" sheetId="25" r:id="rId19"/>
    <sheet name="Dina Kattegatt" sheetId="26" r:id="rId20"/>
    <sheet name="Dina KnallÄtrad" sheetId="27" r:id="rId21"/>
    <sheet name="Dina Lidköping" sheetId="28" r:id="rId22"/>
    <sheet name="Dina Mälard" sheetId="29" r:id="rId23"/>
    <sheet name="Dina Nord" sheetId="30" r:id="rId24"/>
    <sheet name="Dina Sydost" sheetId="31" r:id="rId25"/>
    <sheet name="Dina SydöNorrl" sheetId="32" r:id="rId26"/>
    <sheet name="Dina VäHälsDala" sheetId="33" r:id="rId27"/>
    <sheet name="Dina Väst" sheetId="34" r:id="rId28"/>
    <sheet name="Dina Öland" sheetId="35" r:id="rId29"/>
    <sheet name="Dina-gruppen" sheetId="36" r:id="rId30"/>
    <sheet name="Electrolux" sheetId="37" r:id="rId31"/>
    <sheet name="Ericsson" sheetId="38" r:id="rId32"/>
    <sheet name="Erika" sheetId="39" r:id="rId33"/>
    <sheet name="ERV" sheetId="40" r:id="rId34"/>
    <sheet name="Falck" sheetId="41" r:id="rId35"/>
    <sheet name="Fjäll" sheetId="42" r:id="rId36"/>
    <sheet name="Folksam Sak" sheetId="43" r:id="rId37"/>
    <sheet name="FSF Småkommun" sheetId="44" r:id="rId38"/>
    <sheet name="GAR-BO" sheetId="45" r:id="rId39"/>
    <sheet name="Gjensidige" sheetId="46" r:id="rId40"/>
    <sheet name="Göta-Lejon" sheetId="47" r:id="rId41"/>
    <sheet name="Holmen" sheetId="48" r:id="rId42"/>
    <sheet name="HSB" sheetId="49" r:id="rId43"/>
    <sheet name="Husqvarna" sheetId="50" r:id="rId44"/>
    <sheet name="If Skade" sheetId="51" r:id="rId45"/>
    <sheet name="IKANO" sheetId="52" r:id="rId46"/>
    <sheet name="Industria" sheetId="53" r:id="rId47"/>
    <sheet name="Järnvägsmän" sheetId="54" r:id="rId48"/>
    <sheet name="Kommun Syd" sheetId="55" r:id="rId49"/>
    <sheet name="Kommungaranti" sheetId="56" r:id="rId50"/>
    <sheet name="Kyrkans Försäkring" sheetId="57" r:id="rId51"/>
    <sheet name="Lansen" sheetId="58" r:id="rId52"/>
    <sheet name="LF Bergslag" sheetId="59" r:id="rId53"/>
    <sheet name="LF Blekinge" sheetId="60" r:id="rId54"/>
    <sheet name="LF Dalarna" sheetId="61" r:id="rId55"/>
    <sheet name="LF Gotland" sheetId="62" r:id="rId56"/>
    <sheet name="LF Gävleborg" sheetId="63" r:id="rId57"/>
    <sheet name="LF Göinge" sheetId="64" r:id="rId58"/>
    <sheet name="LF Göteborg" sheetId="65" r:id="rId59"/>
    <sheet name="LF Halland" sheetId="66" r:id="rId60"/>
    <sheet name="LF Jämtland" sheetId="67" r:id="rId61"/>
    <sheet name="LF Jönköping" sheetId="68" r:id="rId62"/>
    <sheet name="LF Kalmar" sheetId="69" r:id="rId63"/>
    <sheet name="LF Kronoberg" sheetId="70" r:id="rId64"/>
    <sheet name="LF Norrbott" sheetId="71" r:id="rId65"/>
    <sheet name="LF Sak" sheetId="72" r:id="rId66"/>
    <sheet name="LF Skaraborg" sheetId="73" r:id="rId67"/>
    <sheet name="LF Skåne" sheetId="74" r:id="rId68"/>
    <sheet name="LF Stockholm" sheetId="75" r:id="rId69"/>
    <sheet name="LF Söderman" sheetId="76" r:id="rId70"/>
    <sheet name="LF Uppsala" sheetId="77" r:id="rId71"/>
    <sheet name="LF Värmland" sheetId="78" r:id="rId72"/>
    <sheet name="LF Västerbo" sheetId="79" r:id="rId73"/>
    <sheet name="LF Västerno" sheetId="80" r:id="rId74"/>
    <sheet name="LF Älvsborg" sheetId="81" r:id="rId75"/>
    <sheet name="LF ÖstgötaB" sheetId="82" r:id="rId76"/>
    <sheet name="LKAB" sheetId="83" r:id="rId77"/>
    <sheet name="LMG" sheetId="84" r:id="rId78"/>
    <sheet name="LRF Skade" sheetId="85" r:id="rId79"/>
    <sheet name="Läkemedel" sheetId="86" r:id="rId80"/>
    <sheet name="LÖF" sheetId="87" r:id="rId81"/>
    <sheet name="Medicov" sheetId="88" r:id="rId82"/>
    <sheet name="Moderna" sheetId="89" r:id="rId83"/>
    <sheet name="NCC" sheetId="90" r:id="rId84"/>
    <sheet name="NordGuara" sheetId="91" r:id="rId85"/>
    <sheet name="Nordmark" sheetId="92" r:id="rId86"/>
    <sheet name="Orusts" sheetId="93" r:id="rId87"/>
    <sheet name="Peab" sheetId="94" r:id="rId88"/>
    <sheet name="Portea" sheetId="95" r:id="rId89"/>
    <sheet name="Prakt Tj" sheetId="96" r:id="rId90"/>
    <sheet name="Preem" sheetId="97" r:id="rId91"/>
    <sheet name="PRI" sheetId="98" r:id="rId92"/>
    <sheet name="Principle" sheetId="99" r:id="rId93"/>
    <sheet name="SABO" sheetId="100" r:id="rId94"/>
    <sheet name="Saco Folksam" sheetId="101" r:id="rId95"/>
    <sheet name="Sandvik" sheetId="102" r:id="rId96"/>
    <sheet name="Sappisure" sheetId="103" r:id="rId97"/>
    <sheet name="SCA" sheetId="104" r:id="rId98"/>
    <sheet name="SE Captive" sheetId="105" r:id="rId99"/>
    <sheet name="SHB Skade" sheetId="106" r:id="rId100"/>
    <sheet name="Sirius Inter" sheetId="107" r:id="rId101"/>
    <sheet name="SJ Försäk." sheetId="108" r:id="rId102"/>
    <sheet name="Skanska" sheetId="109" r:id="rId103"/>
    <sheet name="SKF" sheetId="110" r:id="rId104"/>
    <sheet name="Solid" sheetId="111" r:id="rId105"/>
    <sheet name="Sparbankernas" sheetId="112" r:id="rId106"/>
    <sheet name="Sparia Group" sheetId="113" r:id="rId107"/>
    <sheet name="St Erik" sheetId="114" r:id="rId108"/>
    <sheet name="Stockholmsreg" sheetId="115" r:id="rId109"/>
    <sheet name="Stora Enso" sheetId="116" r:id="rId110"/>
    <sheet name="Suecia" sheetId="117" r:id="rId111"/>
    <sheet name="Sv. Kommun" sheetId="118" r:id="rId112"/>
    <sheet name="SveaSkog" sheetId="119" r:id="rId113"/>
    <sheet name="Swedish Club" sheetId="120" r:id="rId114"/>
    <sheet name="Sveland Djur" sheetId="121" r:id="rId115"/>
    <sheet name="Svevia" sheetId="122" r:id="rId116"/>
    <sheet name="Sydkraft" sheetId="123" r:id="rId117"/>
    <sheet name="SödraSkogs" sheetId="124" r:id="rId118"/>
    <sheet name="Telia Försäkring" sheetId="125" r:id="rId119"/>
    <sheet name="Tre Kronor" sheetId="126" r:id="rId120"/>
    <sheet name="Trygg-Hansa" sheetId="127" r:id="rId121"/>
    <sheet name="Twincap" sheetId="128" r:id="rId122"/>
    <sheet name="Unionen" sheetId="129" r:id="rId123"/>
    <sheet name="Vabis" sheetId="130" r:id="rId124"/>
    <sheet name="Vardia" sheetId="131" r:id="rId125"/>
    <sheet name="Vattenfall" sheetId="132" r:id="rId126"/>
    <sheet name="Viator" sheetId="133" r:id="rId127"/>
    <sheet name="Visenta" sheetId="134" r:id="rId128"/>
    <sheet name="VolvoGro" sheetId="135" r:id="rId129"/>
    <sheet name="Zürich IIL" sheetId="136" r:id="rId130"/>
    <sheet name="Åkerbo" sheetId="137" r:id="rId131"/>
    <sheet name="ÅterförsSthlm" sheetId="138" r:id="rId132"/>
    <sheet name="Summa" sheetId="139" r:id="rId133"/>
  </sheets>
  <externalReferences>
    <externalReference r:id="rId134"/>
  </externalReferences>
  <definedNames>
    <definedName name="_AMO_UniqueIdentifier" localSheetId="0" hidden="1">"'cc59b7bb-9781-4e90-9a46-317ac97c167c'"</definedName>
    <definedName name="_AMO_UniqueIdentifier" localSheetId="1" hidden="1">"'cc59b7bb-9781-4e90-9a46-317ac97c167c'"</definedName>
    <definedName name="_AMO_UniqueIdentifier" localSheetId="2" hidden="1">"'cc59b7bb-9781-4e90-9a46-317ac97c167c'"</definedName>
    <definedName name="_AMO_UniqueIdentifier" localSheetId="3" hidden="1">"'cc59b7bb-9781-4e90-9a46-317ac97c167c'"</definedName>
    <definedName name="_AMO_UniqueIdentifier" localSheetId="4" hidden="1">"'cc59b7bb-9781-4e90-9a46-317ac97c167c'"</definedName>
    <definedName name="_AMO_UniqueIdentifier" localSheetId="5" hidden="1">"'cc59b7bb-9781-4e90-9a46-317ac97c167c'"</definedName>
    <definedName name="_AMO_UniqueIdentifier" localSheetId="6" hidden="1">"'cc59b7bb-9781-4e90-9a46-317ac97c167c'"</definedName>
    <definedName name="_AMO_UniqueIdentifier" localSheetId="7" hidden="1">"'cc59b7bb-9781-4e90-9a46-317ac97c167c'"</definedName>
    <definedName name="_AMO_UniqueIdentifier" localSheetId="8" hidden="1">"'cc59b7bb-9781-4e90-9a46-317ac97c167c'"</definedName>
    <definedName name="_AMO_UniqueIdentifier" localSheetId="9" hidden="1">"'cc59b7bb-9781-4e90-9a46-317ac97c167c'"</definedName>
    <definedName name="_AMO_UniqueIdentifier" localSheetId="10" hidden="1">"'cc59b7bb-9781-4e90-9a46-317ac97c167c'"</definedName>
    <definedName name="_AMO_UniqueIdentifier" localSheetId="11" hidden="1">"'cc59b7bb-9781-4e90-9a46-317ac97c167c'"</definedName>
    <definedName name="_AMO_UniqueIdentifier" localSheetId="12" hidden="1">"'cc59b7bb-9781-4e90-9a46-317ac97c167c'"</definedName>
    <definedName name="_AMO_UniqueIdentifier" localSheetId="13" hidden="1">"'cc59b7bb-9781-4e90-9a46-317ac97c167c'"</definedName>
    <definedName name="_AMO_UniqueIdentifier" localSheetId="14" hidden="1">"'cc59b7bb-9781-4e90-9a46-317ac97c167c'"</definedName>
    <definedName name="_AMO_UniqueIdentifier" localSheetId="15" hidden="1">"'cc59b7bb-9781-4e90-9a46-317ac97c167c'"</definedName>
    <definedName name="_AMO_UniqueIdentifier" localSheetId="16" hidden="1">"'cc59b7bb-9781-4e90-9a46-317ac97c167c'"</definedName>
    <definedName name="_AMO_UniqueIdentifier" localSheetId="17" hidden="1">"'cc59b7bb-9781-4e90-9a46-317ac97c167c'"</definedName>
    <definedName name="_AMO_UniqueIdentifier" localSheetId="18" hidden="1">"'cc59b7bb-9781-4e90-9a46-317ac97c167c'"</definedName>
    <definedName name="_AMO_UniqueIdentifier" localSheetId="19" hidden="1">"'cc59b7bb-9781-4e90-9a46-317ac97c167c'"</definedName>
    <definedName name="_AMO_UniqueIdentifier" localSheetId="20" hidden="1">"'cc59b7bb-9781-4e90-9a46-317ac97c167c'"</definedName>
    <definedName name="_AMO_UniqueIdentifier" localSheetId="21" hidden="1">"'cc59b7bb-9781-4e90-9a46-317ac97c167c'"</definedName>
    <definedName name="_AMO_UniqueIdentifier" localSheetId="22" hidden="1">"'cc59b7bb-9781-4e90-9a46-317ac97c167c'"</definedName>
    <definedName name="_AMO_UniqueIdentifier" localSheetId="23" hidden="1">"'cc59b7bb-9781-4e90-9a46-317ac97c167c'"</definedName>
    <definedName name="_AMO_UniqueIdentifier" localSheetId="24" hidden="1">"'cc59b7bb-9781-4e90-9a46-317ac97c167c'"</definedName>
    <definedName name="_AMO_UniqueIdentifier" localSheetId="25" hidden="1">"'cc59b7bb-9781-4e90-9a46-317ac97c167c'"</definedName>
    <definedName name="_AMO_UniqueIdentifier" localSheetId="26" hidden="1">"'cc59b7bb-9781-4e90-9a46-317ac97c167c'"</definedName>
    <definedName name="_AMO_UniqueIdentifier" localSheetId="27" hidden="1">"'cc59b7bb-9781-4e90-9a46-317ac97c167c'"</definedName>
    <definedName name="_AMO_UniqueIdentifier" localSheetId="28" hidden="1">"'cc59b7bb-9781-4e90-9a46-317ac97c167c'"</definedName>
    <definedName name="_AMO_UniqueIdentifier" localSheetId="29" hidden="1">"'cc59b7bb-9781-4e90-9a46-317ac97c167c'"</definedName>
    <definedName name="_AMO_UniqueIdentifier" localSheetId="30" hidden="1">"'cc59b7bb-9781-4e90-9a46-317ac97c167c'"</definedName>
    <definedName name="_AMO_UniqueIdentifier" localSheetId="31" hidden="1">"'cc59b7bb-9781-4e90-9a46-317ac97c167c'"</definedName>
    <definedName name="_AMO_UniqueIdentifier" localSheetId="32" hidden="1">"'cc59b7bb-9781-4e90-9a46-317ac97c167c'"</definedName>
    <definedName name="_AMO_UniqueIdentifier" localSheetId="33" hidden="1">"'cc59b7bb-9781-4e90-9a46-317ac97c167c'"</definedName>
    <definedName name="_AMO_UniqueIdentifier" localSheetId="34" hidden="1">"'cc59b7bb-9781-4e90-9a46-317ac97c167c'"</definedName>
    <definedName name="_AMO_UniqueIdentifier" localSheetId="35" hidden="1">"'cc59b7bb-9781-4e90-9a46-317ac97c167c'"</definedName>
    <definedName name="_AMO_UniqueIdentifier" localSheetId="36" hidden="1">"'cc59b7bb-9781-4e90-9a46-317ac97c167c'"</definedName>
    <definedName name="_AMO_UniqueIdentifier" localSheetId="37" hidden="1">"'cc59b7bb-9781-4e90-9a46-317ac97c167c'"</definedName>
    <definedName name="_AMO_UniqueIdentifier" localSheetId="38" hidden="1">"'cc59b7bb-9781-4e90-9a46-317ac97c167c'"</definedName>
    <definedName name="_AMO_UniqueIdentifier" localSheetId="39" hidden="1">"'cc59b7bb-9781-4e90-9a46-317ac97c167c'"</definedName>
    <definedName name="_AMO_UniqueIdentifier" localSheetId="40" hidden="1">"'cc59b7bb-9781-4e90-9a46-317ac97c167c'"</definedName>
    <definedName name="_AMO_UniqueIdentifier" localSheetId="41" hidden="1">"'cc59b7bb-9781-4e90-9a46-317ac97c167c'"</definedName>
    <definedName name="_AMO_UniqueIdentifier" localSheetId="42" hidden="1">"'cc59b7bb-9781-4e90-9a46-317ac97c167c'"</definedName>
    <definedName name="_AMO_UniqueIdentifier" localSheetId="43" hidden="1">"'cc59b7bb-9781-4e90-9a46-317ac97c167c'"</definedName>
    <definedName name="_AMO_UniqueIdentifier" localSheetId="44" hidden="1">"'cc59b7bb-9781-4e90-9a46-317ac97c167c'"</definedName>
    <definedName name="_AMO_UniqueIdentifier" localSheetId="45" hidden="1">"'cc59b7bb-9781-4e90-9a46-317ac97c167c'"</definedName>
    <definedName name="_AMO_UniqueIdentifier" localSheetId="46" hidden="1">"'cc59b7bb-9781-4e90-9a46-317ac97c167c'"</definedName>
    <definedName name="_AMO_UniqueIdentifier" localSheetId="47" hidden="1">"'cc59b7bb-9781-4e90-9a46-317ac97c167c'"</definedName>
    <definedName name="_AMO_UniqueIdentifier" localSheetId="48" hidden="1">"'cc59b7bb-9781-4e90-9a46-317ac97c167c'"</definedName>
    <definedName name="_AMO_UniqueIdentifier" localSheetId="49" hidden="1">"'cc59b7bb-9781-4e90-9a46-317ac97c167c'"</definedName>
    <definedName name="_AMO_UniqueIdentifier" localSheetId="50" hidden="1">"'cc59b7bb-9781-4e90-9a46-317ac97c167c'"</definedName>
    <definedName name="_AMO_UniqueIdentifier" localSheetId="51" hidden="1">"'cc59b7bb-9781-4e90-9a46-317ac97c167c'"</definedName>
    <definedName name="_AMO_UniqueIdentifier" localSheetId="52" hidden="1">"'cc59b7bb-9781-4e90-9a46-317ac97c167c'"</definedName>
    <definedName name="_AMO_UniqueIdentifier" localSheetId="53" hidden="1">"'cc59b7bb-9781-4e90-9a46-317ac97c167c'"</definedName>
    <definedName name="_AMO_UniqueIdentifier" localSheetId="54" hidden="1">"'cc59b7bb-9781-4e90-9a46-317ac97c167c'"</definedName>
    <definedName name="_AMO_UniqueIdentifier" localSheetId="55" hidden="1">"'cc59b7bb-9781-4e90-9a46-317ac97c167c'"</definedName>
    <definedName name="_AMO_UniqueIdentifier" localSheetId="56" hidden="1">"'cc59b7bb-9781-4e90-9a46-317ac97c167c'"</definedName>
    <definedName name="_AMO_UniqueIdentifier" localSheetId="57" hidden="1">"'cc59b7bb-9781-4e90-9a46-317ac97c167c'"</definedName>
    <definedName name="_AMO_UniqueIdentifier" localSheetId="58" hidden="1">"'cc59b7bb-9781-4e90-9a46-317ac97c167c'"</definedName>
    <definedName name="_AMO_UniqueIdentifier" localSheetId="59" hidden="1">"'cc59b7bb-9781-4e90-9a46-317ac97c167c'"</definedName>
    <definedName name="_AMO_UniqueIdentifier" localSheetId="60" hidden="1">"'cc59b7bb-9781-4e90-9a46-317ac97c167c'"</definedName>
    <definedName name="_AMO_UniqueIdentifier" localSheetId="61" hidden="1">"'cc59b7bb-9781-4e90-9a46-317ac97c167c'"</definedName>
    <definedName name="_AMO_UniqueIdentifier" localSheetId="62" hidden="1">"'cc59b7bb-9781-4e90-9a46-317ac97c167c'"</definedName>
    <definedName name="_AMO_UniqueIdentifier" localSheetId="63" hidden="1">"'cc59b7bb-9781-4e90-9a46-317ac97c167c'"</definedName>
    <definedName name="_AMO_UniqueIdentifier" localSheetId="64" hidden="1">"'cc59b7bb-9781-4e90-9a46-317ac97c167c'"</definedName>
    <definedName name="_AMO_UniqueIdentifier" localSheetId="65" hidden="1">"'cc59b7bb-9781-4e90-9a46-317ac97c167c'"</definedName>
    <definedName name="_AMO_UniqueIdentifier" localSheetId="66" hidden="1">"'cc59b7bb-9781-4e90-9a46-317ac97c167c'"</definedName>
    <definedName name="_AMO_UniqueIdentifier" localSheetId="67" hidden="1">"'cc59b7bb-9781-4e90-9a46-317ac97c167c'"</definedName>
    <definedName name="_AMO_UniqueIdentifier" localSheetId="68" hidden="1">"'cc59b7bb-9781-4e90-9a46-317ac97c167c'"</definedName>
    <definedName name="_AMO_UniqueIdentifier" localSheetId="69" hidden="1">"'cc59b7bb-9781-4e90-9a46-317ac97c167c'"</definedName>
    <definedName name="_AMO_UniqueIdentifier" localSheetId="70" hidden="1">"'cc59b7bb-9781-4e90-9a46-317ac97c167c'"</definedName>
    <definedName name="_AMO_UniqueIdentifier" localSheetId="71" hidden="1">"'cc59b7bb-9781-4e90-9a46-317ac97c167c'"</definedName>
    <definedName name="_AMO_UniqueIdentifier" localSheetId="72" hidden="1">"'cc59b7bb-9781-4e90-9a46-317ac97c167c'"</definedName>
    <definedName name="_AMO_UniqueIdentifier" localSheetId="73" hidden="1">"'cc59b7bb-9781-4e90-9a46-317ac97c167c'"</definedName>
    <definedName name="_AMO_UniqueIdentifier" localSheetId="74" hidden="1">"'cc59b7bb-9781-4e90-9a46-317ac97c167c'"</definedName>
    <definedName name="_AMO_UniqueIdentifier" localSheetId="75" hidden="1">"'cc59b7bb-9781-4e90-9a46-317ac97c167c'"</definedName>
    <definedName name="_AMO_UniqueIdentifier" localSheetId="76" hidden="1">"'cc59b7bb-9781-4e90-9a46-317ac97c167c'"</definedName>
    <definedName name="_AMO_UniqueIdentifier" localSheetId="77" hidden="1">"'cc59b7bb-9781-4e90-9a46-317ac97c167c'"</definedName>
    <definedName name="_AMO_UniqueIdentifier" localSheetId="78" hidden="1">"'cc59b7bb-9781-4e90-9a46-317ac97c167c'"</definedName>
    <definedName name="_AMO_UniqueIdentifier" localSheetId="79" hidden="1">"'cc59b7bb-9781-4e90-9a46-317ac97c167c'"</definedName>
    <definedName name="_AMO_UniqueIdentifier" localSheetId="80" hidden="1">"'cc59b7bb-9781-4e90-9a46-317ac97c167c'"</definedName>
    <definedName name="_AMO_UniqueIdentifier" localSheetId="81" hidden="1">"'cc59b7bb-9781-4e90-9a46-317ac97c167c'"</definedName>
    <definedName name="_AMO_UniqueIdentifier" localSheetId="82" hidden="1">"'cc59b7bb-9781-4e90-9a46-317ac97c167c'"</definedName>
    <definedName name="_AMO_UniqueIdentifier" localSheetId="83" hidden="1">"'cc59b7bb-9781-4e90-9a46-317ac97c167c'"</definedName>
    <definedName name="_AMO_UniqueIdentifier" localSheetId="84" hidden="1">"'cc59b7bb-9781-4e90-9a46-317ac97c167c'"</definedName>
    <definedName name="_AMO_UniqueIdentifier" localSheetId="85" hidden="1">"'cc59b7bb-9781-4e90-9a46-317ac97c167c'"</definedName>
    <definedName name="_AMO_UniqueIdentifier" localSheetId="86" hidden="1">"'cc59b7bb-9781-4e90-9a46-317ac97c167c'"</definedName>
    <definedName name="_AMO_UniqueIdentifier" localSheetId="87" hidden="1">"'cc59b7bb-9781-4e90-9a46-317ac97c167c'"</definedName>
    <definedName name="_AMO_UniqueIdentifier" localSheetId="88" hidden="1">"'cc59b7bb-9781-4e90-9a46-317ac97c167c'"</definedName>
    <definedName name="_AMO_UniqueIdentifier" localSheetId="89" hidden="1">"'cc59b7bb-9781-4e90-9a46-317ac97c167c'"</definedName>
    <definedName name="_AMO_UniqueIdentifier" localSheetId="90" hidden="1">"'cc59b7bb-9781-4e90-9a46-317ac97c167c'"</definedName>
    <definedName name="_AMO_UniqueIdentifier" localSheetId="91" hidden="1">"'cc59b7bb-9781-4e90-9a46-317ac97c167c'"</definedName>
    <definedName name="_AMO_UniqueIdentifier" localSheetId="92" hidden="1">"'cc59b7bb-9781-4e90-9a46-317ac97c167c'"</definedName>
    <definedName name="_AMO_UniqueIdentifier" localSheetId="93" hidden="1">"'cc59b7bb-9781-4e90-9a46-317ac97c167c'"</definedName>
    <definedName name="_AMO_UniqueIdentifier" localSheetId="94" hidden="1">"'cc59b7bb-9781-4e90-9a46-317ac97c167c'"</definedName>
    <definedName name="_AMO_UniqueIdentifier" localSheetId="95" hidden="1">"'cc59b7bb-9781-4e90-9a46-317ac97c167c'"</definedName>
    <definedName name="_AMO_UniqueIdentifier" localSheetId="96" hidden="1">"'cc59b7bb-9781-4e90-9a46-317ac97c167c'"</definedName>
    <definedName name="_AMO_UniqueIdentifier" localSheetId="97" hidden="1">"'cc59b7bb-9781-4e90-9a46-317ac97c167c'"</definedName>
    <definedName name="_AMO_UniqueIdentifier" localSheetId="98" hidden="1">"'cc59b7bb-9781-4e90-9a46-317ac97c167c'"</definedName>
    <definedName name="_AMO_UniqueIdentifier" localSheetId="99" hidden="1">"'cc59b7bb-9781-4e90-9a46-317ac97c167c'"</definedName>
    <definedName name="_AMO_UniqueIdentifier" localSheetId="100" hidden="1">"'cc59b7bb-9781-4e90-9a46-317ac97c167c'"</definedName>
    <definedName name="_AMO_UniqueIdentifier" localSheetId="101" hidden="1">"'cc59b7bb-9781-4e90-9a46-317ac97c167c'"</definedName>
    <definedName name="_AMO_UniqueIdentifier" localSheetId="102" hidden="1">"'cc59b7bb-9781-4e90-9a46-317ac97c167c'"</definedName>
    <definedName name="_AMO_UniqueIdentifier" localSheetId="103" hidden="1">"'cc59b7bb-9781-4e90-9a46-317ac97c167c'"</definedName>
    <definedName name="_AMO_UniqueIdentifier" localSheetId="104" hidden="1">"'cc59b7bb-9781-4e90-9a46-317ac97c167c'"</definedName>
    <definedName name="_AMO_UniqueIdentifier" localSheetId="105" hidden="1">"'cc59b7bb-9781-4e90-9a46-317ac97c167c'"</definedName>
    <definedName name="_AMO_UniqueIdentifier" localSheetId="106" hidden="1">"'cc59b7bb-9781-4e90-9a46-317ac97c167c'"</definedName>
    <definedName name="_AMO_UniqueIdentifier" localSheetId="107" hidden="1">"'cc59b7bb-9781-4e90-9a46-317ac97c167c'"</definedName>
    <definedName name="_AMO_UniqueIdentifier" localSheetId="108" hidden="1">"'cc59b7bb-9781-4e90-9a46-317ac97c167c'"</definedName>
    <definedName name="_AMO_UniqueIdentifier" localSheetId="109" hidden="1">"'cc59b7bb-9781-4e90-9a46-317ac97c167c'"</definedName>
    <definedName name="_AMO_UniqueIdentifier" localSheetId="110" hidden="1">"'cc59b7bb-9781-4e90-9a46-317ac97c167c'"</definedName>
    <definedName name="_AMO_UniqueIdentifier" localSheetId="132" hidden="1">"'cc59b7bb-9781-4e90-9a46-317ac97c167c'"</definedName>
    <definedName name="_AMO_UniqueIdentifier" localSheetId="111" hidden="1">"'cc59b7bb-9781-4e90-9a46-317ac97c167c'"</definedName>
    <definedName name="_AMO_UniqueIdentifier" localSheetId="112" hidden="1">"'cc59b7bb-9781-4e90-9a46-317ac97c167c'"</definedName>
    <definedName name="_AMO_UniqueIdentifier" localSheetId="113" hidden="1">"'cc59b7bb-9781-4e90-9a46-317ac97c167c'"</definedName>
    <definedName name="_AMO_UniqueIdentifier" localSheetId="114" hidden="1">"'cc59b7bb-9781-4e90-9a46-317ac97c167c'"</definedName>
    <definedName name="_AMO_UniqueIdentifier" localSheetId="115" hidden="1">"'cc59b7bb-9781-4e90-9a46-317ac97c167c'"</definedName>
    <definedName name="_AMO_UniqueIdentifier" localSheetId="116" hidden="1">"'cc59b7bb-9781-4e90-9a46-317ac97c167c'"</definedName>
    <definedName name="_AMO_UniqueIdentifier" localSheetId="117" hidden="1">"'cc59b7bb-9781-4e90-9a46-317ac97c167c'"</definedName>
    <definedName name="_AMO_UniqueIdentifier" localSheetId="118" hidden="1">"'cc59b7bb-9781-4e90-9a46-317ac97c167c'"</definedName>
    <definedName name="_AMO_UniqueIdentifier" localSheetId="119" hidden="1">"'cc59b7bb-9781-4e90-9a46-317ac97c167c'"</definedName>
    <definedName name="_AMO_UniqueIdentifier" localSheetId="120" hidden="1">"'cc59b7bb-9781-4e90-9a46-317ac97c167c'"</definedName>
    <definedName name="_AMO_UniqueIdentifier" localSheetId="121" hidden="1">"'cc59b7bb-9781-4e90-9a46-317ac97c167c'"</definedName>
    <definedName name="_AMO_UniqueIdentifier" localSheetId="122" hidden="1">"'cc59b7bb-9781-4e90-9a46-317ac97c167c'"</definedName>
    <definedName name="_AMO_UniqueIdentifier" localSheetId="123" hidden="1">"'cc59b7bb-9781-4e90-9a46-317ac97c167c'"</definedName>
    <definedName name="_AMO_UniqueIdentifier" localSheetId="124" hidden="1">"'cc59b7bb-9781-4e90-9a46-317ac97c167c'"</definedName>
    <definedName name="_AMO_UniqueIdentifier" localSheetId="125" hidden="1">"'cc59b7bb-9781-4e90-9a46-317ac97c167c'"</definedName>
    <definedName name="_AMO_UniqueIdentifier" localSheetId="126" hidden="1">"'cc59b7bb-9781-4e90-9a46-317ac97c167c'"</definedName>
    <definedName name="_AMO_UniqueIdentifier" localSheetId="127" hidden="1">"'cc59b7bb-9781-4e90-9a46-317ac97c167c'"</definedName>
    <definedName name="_AMO_UniqueIdentifier" localSheetId="128" hidden="1">"'cc59b7bb-9781-4e90-9a46-317ac97c167c'"</definedName>
    <definedName name="_AMO_UniqueIdentifier" localSheetId="129" hidden="1">"'cc59b7bb-9781-4e90-9a46-317ac97c167c'"</definedName>
    <definedName name="_AMO_UniqueIdentifier" localSheetId="130" hidden="1">"'cc59b7bb-9781-4e90-9a46-317ac97c167c'"</definedName>
    <definedName name="_AMO_UniqueIdentifier" localSheetId="131" hidden="1">"'cc59b7bb-9781-4e90-9a46-317ac97c167c'"</definedName>
    <definedName name="_AMO_UniqueIdentifier" hidden="1">"'6c5abd1e-04b2-420d-a867-07381a880b58'"</definedName>
    <definedName name="TagSwitch">[1]Innehåll!$G$20</definedName>
  </definedNames>
  <calcPr calcId="162913" refMode="R1C1"/>
</workbook>
</file>

<file path=xl/calcChain.xml><?xml version="1.0" encoding="utf-8"?>
<calcChain xmlns="http://schemas.openxmlformats.org/spreadsheetml/2006/main">
  <c r="H30" i="139" l="1"/>
  <c r="H33" i="139" s="1"/>
  <c r="K30" i="139"/>
  <c r="K33" i="139"/>
  <c r="H56" i="139"/>
  <c r="H59" i="139" s="1"/>
  <c r="K56" i="139"/>
  <c r="K59" i="139"/>
  <c r="H82" i="139"/>
  <c r="H85" i="139" s="1"/>
  <c r="K82" i="139"/>
  <c r="K85" i="139"/>
  <c r="H30" i="138"/>
  <c r="H33" i="138" s="1"/>
  <c r="K30" i="138"/>
  <c r="K33" i="138"/>
  <c r="H56" i="138"/>
  <c r="H59" i="138" s="1"/>
  <c r="K56" i="138"/>
  <c r="K59" i="138"/>
  <c r="H82" i="138"/>
  <c r="H85" i="138" s="1"/>
  <c r="K82" i="138"/>
  <c r="K85" i="138"/>
  <c r="H30" i="137"/>
  <c r="H33" i="137" s="1"/>
  <c r="K30" i="137"/>
  <c r="K33" i="137"/>
  <c r="H56" i="137"/>
  <c r="H59" i="137" s="1"/>
  <c r="K56" i="137"/>
  <c r="K59" i="137"/>
  <c r="H82" i="137"/>
  <c r="H85" i="137" s="1"/>
  <c r="K82" i="137"/>
  <c r="K85" i="137"/>
  <c r="H30" i="136"/>
  <c r="H33" i="136" s="1"/>
  <c r="K30" i="136"/>
  <c r="K33" i="136"/>
  <c r="H56" i="136"/>
  <c r="H59" i="136" s="1"/>
  <c r="K56" i="136"/>
  <c r="K59" i="136"/>
  <c r="H82" i="136"/>
  <c r="H85" i="136" s="1"/>
  <c r="K82" i="136"/>
  <c r="K85" i="136"/>
  <c r="H30" i="135"/>
  <c r="H33" i="135" s="1"/>
  <c r="K30" i="135"/>
  <c r="K33" i="135"/>
  <c r="H56" i="135"/>
  <c r="H59" i="135" s="1"/>
  <c r="K56" i="135"/>
  <c r="K59" i="135"/>
  <c r="H82" i="135"/>
  <c r="H85" i="135" s="1"/>
  <c r="K82" i="135"/>
  <c r="K85" i="135"/>
  <c r="H30" i="134"/>
  <c r="H33" i="134" s="1"/>
  <c r="K30" i="134"/>
  <c r="K33" i="134"/>
  <c r="H56" i="134"/>
  <c r="H59" i="134" s="1"/>
  <c r="K56" i="134"/>
  <c r="K59" i="134"/>
  <c r="H82" i="134"/>
  <c r="H85" i="134" s="1"/>
  <c r="K82" i="134"/>
  <c r="K85" i="134"/>
  <c r="H30" i="133"/>
  <c r="H33" i="133" s="1"/>
  <c r="K30" i="133"/>
  <c r="K33" i="133"/>
  <c r="H56" i="133"/>
  <c r="H59" i="133" s="1"/>
  <c r="K56" i="133"/>
  <c r="K59" i="133"/>
  <c r="H82" i="133"/>
  <c r="H85" i="133" s="1"/>
  <c r="K82" i="133"/>
  <c r="K85" i="133"/>
  <c r="H30" i="132"/>
  <c r="H33" i="132" s="1"/>
  <c r="K30" i="132"/>
  <c r="K33" i="132"/>
  <c r="H56" i="132"/>
  <c r="H59" i="132" s="1"/>
  <c r="K56" i="132"/>
  <c r="K59" i="132"/>
  <c r="H82" i="132"/>
  <c r="H85" i="132" s="1"/>
  <c r="K82" i="132"/>
  <c r="K85" i="132"/>
  <c r="H30" i="131"/>
  <c r="H33" i="131" s="1"/>
  <c r="K30" i="131"/>
  <c r="K33" i="131"/>
  <c r="H56" i="131"/>
  <c r="H59" i="131" s="1"/>
  <c r="K56" i="131"/>
  <c r="K59" i="131"/>
  <c r="H82" i="131"/>
  <c r="H85" i="131" s="1"/>
  <c r="K82" i="131"/>
  <c r="K85" i="131"/>
  <c r="H30" i="130"/>
  <c r="H33" i="130" s="1"/>
  <c r="K30" i="130"/>
  <c r="K33" i="130"/>
  <c r="H56" i="130"/>
  <c r="H59" i="130" s="1"/>
  <c r="K56" i="130"/>
  <c r="K59" i="130"/>
  <c r="H82" i="130"/>
  <c r="H85" i="130" s="1"/>
  <c r="K82" i="130"/>
  <c r="K85" i="130"/>
  <c r="H30" i="129"/>
  <c r="H33" i="129" s="1"/>
  <c r="K30" i="129"/>
  <c r="K33" i="129"/>
  <c r="H56" i="129"/>
  <c r="H59" i="129" s="1"/>
  <c r="K56" i="129"/>
  <c r="K59" i="129"/>
  <c r="H82" i="129"/>
  <c r="H85" i="129" s="1"/>
  <c r="K82" i="129"/>
  <c r="K85" i="129"/>
  <c r="H30" i="128"/>
  <c r="H33" i="128" s="1"/>
  <c r="K30" i="128"/>
  <c r="K33" i="128"/>
  <c r="H56" i="128"/>
  <c r="H59" i="128" s="1"/>
  <c r="K56" i="128"/>
  <c r="K59" i="128"/>
  <c r="H82" i="128"/>
  <c r="H85" i="128" s="1"/>
  <c r="K82" i="128"/>
  <c r="K85" i="128"/>
  <c r="H30" i="127"/>
  <c r="H33" i="127" s="1"/>
  <c r="K30" i="127"/>
  <c r="K33" i="127"/>
  <c r="H56" i="127"/>
  <c r="H59" i="127" s="1"/>
  <c r="K56" i="127"/>
  <c r="K59" i="127"/>
  <c r="H82" i="127"/>
  <c r="H85" i="127" s="1"/>
  <c r="K82" i="127"/>
  <c r="K85" i="127"/>
  <c r="H30" i="126"/>
  <c r="H33" i="126" s="1"/>
  <c r="K30" i="126"/>
  <c r="K33" i="126"/>
  <c r="H56" i="126"/>
  <c r="H59" i="126" s="1"/>
  <c r="K56" i="126"/>
  <c r="K59" i="126"/>
  <c r="H82" i="126"/>
  <c r="H85" i="126" s="1"/>
  <c r="K82" i="126"/>
  <c r="K85" i="126"/>
  <c r="H30" i="125"/>
  <c r="H33" i="125" s="1"/>
  <c r="K30" i="125"/>
  <c r="K33" i="125"/>
  <c r="H56" i="125"/>
  <c r="H59" i="125" s="1"/>
  <c r="K56" i="125"/>
  <c r="K59" i="125"/>
  <c r="H82" i="125"/>
  <c r="H85" i="125" s="1"/>
  <c r="K82" i="125"/>
  <c r="K85" i="125"/>
  <c r="H30" i="124"/>
  <c r="H33" i="124" s="1"/>
  <c r="K30" i="124"/>
  <c r="K33" i="124"/>
  <c r="H56" i="124"/>
  <c r="H59" i="124" s="1"/>
  <c r="K56" i="124"/>
  <c r="K59" i="124"/>
  <c r="H82" i="124"/>
  <c r="H85" i="124" s="1"/>
  <c r="K82" i="124"/>
  <c r="K85" i="124"/>
  <c r="H30" i="123"/>
  <c r="H33" i="123" s="1"/>
  <c r="K30" i="123"/>
  <c r="K33" i="123"/>
  <c r="H56" i="123"/>
  <c r="H59" i="123" s="1"/>
  <c r="K56" i="123"/>
  <c r="K59" i="123"/>
  <c r="H82" i="123"/>
  <c r="H85" i="123" s="1"/>
  <c r="K82" i="123"/>
  <c r="K85" i="123"/>
  <c r="H30" i="122"/>
  <c r="H33" i="122" s="1"/>
  <c r="K30" i="122"/>
  <c r="K33" i="122"/>
  <c r="H56" i="122"/>
  <c r="H59" i="122" s="1"/>
  <c r="K56" i="122"/>
  <c r="K59" i="122"/>
  <c r="H82" i="122"/>
  <c r="H85" i="122" s="1"/>
  <c r="K82" i="122"/>
  <c r="K85" i="122"/>
  <c r="H30" i="121"/>
  <c r="H33" i="121" s="1"/>
  <c r="K30" i="121"/>
  <c r="K33" i="121"/>
  <c r="H56" i="121"/>
  <c r="H59" i="121" s="1"/>
  <c r="K56" i="121"/>
  <c r="K59" i="121"/>
  <c r="H82" i="121"/>
  <c r="H85" i="121" s="1"/>
  <c r="K82" i="121"/>
  <c r="K85" i="121"/>
  <c r="H30" i="120"/>
  <c r="H33" i="120" s="1"/>
  <c r="K30" i="120"/>
  <c r="K33" i="120"/>
  <c r="H56" i="120"/>
  <c r="H59" i="120" s="1"/>
  <c r="K56" i="120"/>
  <c r="K59" i="120"/>
  <c r="H82" i="120"/>
  <c r="H85" i="120" s="1"/>
  <c r="K82" i="120"/>
  <c r="K85" i="120"/>
  <c r="H30" i="119"/>
  <c r="H33" i="119" s="1"/>
  <c r="K30" i="119"/>
  <c r="K33" i="119"/>
  <c r="H56" i="119"/>
  <c r="H59" i="119" s="1"/>
  <c r="K56" i="119"/>
  <c r="K59" i="119"/>
  <c r="H82" i="119"/>
  <c r="H85" i="119" s="1"/>
  <c r="K82" i="119"/>
  <c r="K85" i="119"/>
  <c r="H30" i="118"/>
  <c r="H33" i="118" s="1"/>
  <c r="K30" i="118"/>
  <c r="K33" i="118"/>
  <c r="H56" i="118"/>
  <c r="H59" i="118" s="1"/>
  <c r="K56" i="118"/>
  <c r="K59" i="118"/>
  <c r="H82" i="118"/>
  <c r="H85" i="118" s="1"/>
  <c r="K82" i="118"/>
  <c r="K85" i="118"/>
  <c r="H30" i="117"/>
  <c r="H33" i="117" s="1"/>
  <c r="K30" i="117"/>
  <c r="K33" i="117"/>
  <c r="H56" i="117"/>
  <c r="H59" i="117" s="1"/>
  <c r="K56" i="117"/>
  <c r="K59" i="117"/>
  <c r="H82" i="117"/>
  <c r="H85" i="117" s="1"/>
  <c r="K82" i="117"/>
  <c r="K85" i="117"/>
  <c r="H30" i="116"/>
  <c r="H33" i="116" s="1"/>
  <c r="K30" i="116"/>
  <c r="K33" i="116"/>
  <c r="H56" i="116"/>
  <c r="H59" i="116" s="1"/>
  <c r="K56" i="116"/>
  <c r="K59" i="116"/>
  <c r="H82" i="116"/>
  <c r="H85" i="116" s="1"/>
  <c r="K82" i="116"/>
  <c r="K85" i="116"/>
  <c r="H30" i="115"/>
  <c r="H33" i="115" s="1"/>
  <c r="K30" i="115"/>
  <c r="K33" i="115"/>
  <c r="H56" i="115"/>
  <c r="H59" i="115" s="1"/>
  <c r="K56" i="115"/>
  <c r="K59" i="115"/>
  <c r="H82" i="115"/>
  <c r="H85" i="115" s="1"/>
  <c r="K82" i="115"/>
  <c r="K85" i="115"/>
  <c r="H30" i="114"/>
  <c r="H33" i="114" s="1"/>
  <c r="K30" i="114"/>
  <c r="K33" i="114"/>
  <c r="H56" i="114"/>
  <c r="H59" i="114" s="1"/>
  <c r="K56" i="114"/>
  <c r="K59" i="114"/>
  <c r="H82" i="114"/>
  <c r="H85" i="114" s="1"/>
  <c r="K82" i="114"/>
  <c r="K85" i="114"/>
  <c r="H30" i="113"/>
  <c r="H33" i="113" s="1"/>
  <c r="K30" i="113"/>
  <c r="K33" i="113"/>
  <c r="H56" i="113"/>
  <c r="H59" i="113" s="1"/>
  <c r="K56" i="113"/>
  <c r="K59" i="113"/>
  <c r="H82" i="113"/>
  <c r="H85" i="113" s="1"/>
  <c r="K82" i="113"/>
  <c r="K85" i="113"/>
  <c r="H30" i="112"/>
  <c r="H33" i="112" s="1"/>
  <c r="K30" i="112"/>
  <c r="K33" i="112"/>
  <c r="H56" i="112"/>
  <c r="H59" i="112" s="1"/>
  <c r="K56" i="112"/>
  <c r="K59" i="112"/>
  <c r="H82" i="112"/>
  <c r="H85" i="112" s="1"/>
  <c r="K82" i="112"/>
  <c r="K85" i="112"/>
  <c r="H30" i="111"/>
  <c r="H33" i="111" s="1"/>
  <c r="K30" i="111"/>
  <c r="K33" i="111"/>
  <c r="H56" i="111"/>
  <c r="H59" i="111" s="1"/>
  <c r="K56" i="111"/>
  <c r="K59" i="111"/>
  <c r="H82" i="111"/>
  <c r="H85" i="111" s="1"/>
  <c r="K82" i="111"/>
  <c r="K85" i="111"/>
  <c r="H30" i="110"/>
  <c r="H33" i="110" s="1"/>
  <c r="K30" i="110"/>
  <c r="K33" i="110"/>
  <c r="H56" i="110"/>
  <c r="H59" i="110" s="1"/>
  <c r="K56" i="110"/>
  <c r="K59" i="110"/>
  <c r="H82" i="110"/>
  <c r="H85" i="110" s="1"/>
  <c r="K82" i="110"/>
  <c r="K85" i="110"/>
  <c r="H30" i="109"/>
  <c r="H33" i="109" s="1"/>
  <c r="K30" i="109"/>
  <c r="K33" i="109"/>
  <c r="H56" i="109"/>
  <c r="H59" i="109" s="1"/>
  <c r="K56" i="109"/>
  <c r="K59" i="109"/>
  <c r="H82" i="109"/>
  <c r="H85" i="109" s="1"/>
  <c r="K82" i="109"/>
  <c r="K85" i="109"/>
  <c r="H30" i="108"/>
  <c r="K30" i="108"/>
  <c r="H33" i="108"/>
  <c r="K33" i="108"/>
  <c r="H56" i="108"/>
  <c r="K56" i="108"/>
  <c r="H59" i="108"/>
  <c r="K59" i="108"/>
  <c r="H82" i="108"/>
  <c r="K82" i="108"/>
  <c r="H85" i="108"/>
  <c r="K85" i="108"/>
  <c r="H30" i="107"/>
  <c r="H33" i="107" s="1"/>
  <c r="K30" i="107"/>
  <c r="K33" i="107"/>
  <c r="H56" i="107"/>
  <c r="H59" i="107" s="1"/>
  <c r="K56" i="107"/>
  <c r="K59" i="107"/>
  <c r="H82" i="107"/>
  <c r="H85" i="107" s="1"/>
  <c r="K82" i="107"/>
  <c r="K85" i="107"/>
  <c r="H30" i="106"/>
  <c r="H33" i="106" s="1"/>
  <c r="K30" i="106"/>
  <c r="K33" i="106"/>
  <c r="H56" i="106"/>
  <c r="H59" i="106" s="1"/>
  <c r="K56" i="106"/>
  <c r="K59" i="106"/>
  <c r="H82" i="106"/>
  <c r="H85" i="106" s="1"/>
  <c r="K82" i="106"/>
  <c r="K85" i="106"/>
  <c r="H30" i="105"/>
  <c r="H33" i="105" s="1"/>
  <c r="K30" i="105"/>
  <c r="K33" i="105"/>
  <c r="H56" i="105"/>
  <c r="H59" i="105" s="1"/>
  <c r="K56" i="105"/>
  <c r="K59" i="105"/>
  <c r="H82" i="105"/>
  <c r="H85" i="105" s="1"/>
  <c r="K82" i="105"/>
  <c r="K85" i="105"/>
  <c r="H30" i="104"/>
  <c r="H33" i="104" s="1"/>
  <c r="K30" i="104"/>
  <c r="K33" i="104"/>
  <c r="H56" i="104"/>
  <c r="H59" i="104" s="1"/>
  <c r="K56" i="104"/>
  <c r="K59" i="104"/>
  <c r="H82" i="104"/>
  <c r="H85" i="104" s="1"/>
  <c r="K82" i="104"/>
  <c r="K85" i="104"/>
  <c r="H30" i="103"/>
  <c r="H33" i="103" s="1"/>
  <c r="K30" i="103"/>
  <c r="K33" i="103"/>
  <c r="H56" i="103"/>
  <c r="H59" i="103" s="1"/>
  <c r="K56" i="103"/>
  <c r="K59" i="103"/>
  <c r="H82" i="103"/>
  <c r="H85" i="103" s="1"/>
  <c r="K82" i="103"/>
  <c r="K85" i="103"/>
  <c r="H30" i="102"/>
  <c r="H33" i="102" s="1"/>
  <c r="K30" i="102"/>
  <c r="K33" i="102"/>
  <c r="H56" i="102"/>
  <c r="H59" i="102" s="1"/>
  <c r="K56" i="102"/>
  <c r="K59" i="102"/>
  <c r="H82" i="102"/>
  <c r="H85" i="102" s="1"/>
  <c r="K82" i="102"/>
  <c r="K85" i="102"/>
  <c r="H30" i="101"/>
  <c r="H33" i="101" s="1"/>
  <c r="K30" i="101"/>
  <c r="K33" i="101"/>
  <c r="H56" i="101"/>
  <c r="H59" i="101" s="1"/>
  <c r="K56" i="101"/>
  <c r="K59" i="101"/>
  <c r="H82" i="101"/>
  <c r="H85" i="101" s="1"/>
  <c r="K82" i="101"/>
  <c r="K85" i="101"/>
  <c r="H30" i="100"/>
  <c r="H33" i="100" s="1"/>
  <c r="K30" i="100"/>
  <c r="K33" i="100"/>
  <c r="H56" i="100"/>
  <c r="H59" i="100" s="1"/>
  <c r="K56" i="100"/>
  <c r="K59" i="100"/>
  <c r="H82" i="100"/>
  <c r="H85" i="100" s="1"/>
  <c r="K82" i="100"/>
  <c r="K85" i="100"/>
  <c r="H30" i="99"/>
  <c r="H33" i="99" s="1"/>
  <c r="K30" i="99"/>
  <c r="K33" i="99"/>
  <c r="H56" i="99"/>
  <c r="H59" i="99" s="1"/>
  <c r="K56" i="99"/>
  <c r="K59" i="99"/>
  <c r="H82" i="99"/>
  <c r="H85" i="99" s="1"/>
  <c r="K82" i="99"/>
  <c r="K85" i="99"/>
  <c r="H30" i="98"/>
  <c r="H33" i="98" s="1"/>
  <c r="K30" i="98"/>
  <c r="K33" i="98"/>
  <c r="H56" i="98"/>
  <c r="H59" i="98" s="1"/>
  <c r="K56" i="98"/>
  <c r="K59" i="98"/>
  <c r="H82" i="98"/>
  <c r="H85" i="98" s="1"/>
  <c r="K82" i="98"/>
  <c r="K85" i="98"/>
  <c r="H30" i="97"/>
  <c r="K30" i="97"/>
  <c r="H33" i="97"/>
  <c r="K33" i="97"/>
  <c r="H56" i="97"/>
  <c r="K56" i="97"/>
  <c r="H59" i="97"/>
  <c r="K59" i="97"/>
  <c r="H82" i="97"/>
  <c r="K82" i="97"/>
  <c r="H85" i="97"/>
  <c r="K85" i="97"/>
  <c r="H30" i="96"/>
  <c r="H33" i="96" s="1"/>
  <c r="K30" i="96"/>
  <c r="K33" i="96"/>
  <c r="H56" i="96"/>
  <c r="H59" i="96" s="1"/>
  <c r="K56" i="96"/>
  <c r="K59" i="96"/>
  <c r="H82" i="96"/>
  <c r="H85" i="96" s="1"/>
  <c r="K82" i="96"/>
  <c r="K85" i="96"/>
  <c r="H30" i="95"/>
  <c r="H33" i="95" s="1"/>
  <c r="K30" i="95"/>
  <c r="K33" i="95"/>
  <c r="H56" i="95"/>
  <c r="H59" i="95" s="1"/>
  <c r="K56" i="95"/>
  <c r="K59" i="95"/>
  <c r="H82" i="95"/>
  <c r="H85" i="95" s="1"/>
  <c r="K82" i="95"/>
  <c r="K85" i="95"/>
  <c r="H30" i="94"/>
  <c r="H33" i="94" s="1"/>
  <c r="K30" i="94"/>
  <c r="K33" i="94"/>
  <c r="H56" i="94"/>
  <c r="H59" i="94" s="1"/>
  <c r="K56" i="94"/>
  <c r="K59" i="94"/>
  <c r="H82" i="94"/>
  <c r="H85" i="94" s="1"/>
  <c r="K82" i="94"/>
  <c r="K85" i="94"/>
  <c r="H30" i="93"/>
  <c r="H33" i="93" s="1"/>
  <c r="K30" i="93"/>
  <c r="K33" i="93"/>
  <c r="H56" i="93"/>
  <c r="H59" i="93" s="1"/>
  <c r="K56" i="93"/>
  <c r="K59" i="93"/>
  <c r="H82" i="93"/>
  <c r="H85" i="93" s="1"/>
  <c r="K82" i="93"/>
  <c r="K85" i="93"/>
  <c r="H30" i="92"/>
  <c r="H33" i="92" s="1"/>
  <c r="K30" i="92"/>
  <c r="K33" i="92"/>
  <c r="H56" i="92"/>
  <c r="H59" i="92" s="1"/>
  <c r="K56" i="92"/>
  <c r="K59" i="92"/>
  <c r="H82" i="92"/>
  <c r="H85" i="92" s="1"/>
  <c r="K82" i="92"/>
  <c r="K85" i="92"/>
  <c r="H30" i="91"/>
  <c r="K30" i="91"/>
  <c r="H33" i="91"/>
  <c r="K33" i="91"/>
  <c r="H56" i="91"/>
  <c r="K56" i="91"/>
  <c r="H59" i="91"/>
  <c r="K59" i="91"/>
  <c r="H82" i="91"/>
  <c r="K82" i="91"/>
  <c r="H85" i="91"/>
  <c r="K85" i="91"/>
  <c r="H30" i="90"/>
  <c r="H33" i="90" s="1"/>
  <c r="K30" i="90"/>
  <c r="K33" i="90"/>
  <c r="H56" i="90"/>
  <c r="H59" i="90" s="1"/>
  <c r="K56" i="90"/>
  <c r="K59" i="90"/>
  <c r="H82" i="90"/>
  <c r="H85" i="90" s="1"/>
  <c r="K82" i="90"/>
  <c r="K85" i="90"/>
  <c r="H30" i="89"/>
  <c r="H33" i="89" s="1"/>
  <c r="K30" i="89"/>
  <c r="K33" i="89"/>
  <c r="H56" i="89"/>
  <c r="H59" i="89" s="1"/>
  <c r="K56" i="89"/>
  <c r="K59" i="89"/>
  <c r="H82" i="89"/>
  <c r="H85" i="89" s="1"/>
  <c r="K82" i="89"/>
  <c r="K85" i="89"/>
  <c r="H30" i="88"/>
  <c r="H33" i="88" s="1"/>
  <c r="K30" i="88"/>
  <c r="K33" i="88"/>
  <c r="H56" i="88"/>
  <c r="H59" i="88" s="1"/>
  <c r="K56" i="88"/>
  <c r="K59" i="88"/>
  <c r="H82" i="88"/>
  <c r="H85" i="88" s="1"/>
  <c r="K82" i="88"/>
  <c r="K85" i="88"/>
  <c r="H30" i="87"/>
  <c r="K30" i="87"/>
  <c r="H33" i="87"/>
  <c r="K33" i="87"/>
  <c r="H56" i="87"/>
  <c r="K56" i="87"/>
  <c r="H59" i="87"/>
  <c r="K59" i="87"/>
  <c r="H82" i="87"/>
  <c r="K82" i="87"/>
  <c r="H85" i="87"/>
  <c r="K85" i="87"/>
  <c r="H30" i="86"/>
  <c r="H33" i="86" s="1"/>
  <c r="K30" i="86"/>
  <c r="K33" i="86"/>
  <c r="H56" i="86"/>
  <c r="H59" i="86" s="1"/>
  <c r="K56" i="86"/>
  <c r="K59" i="86"/>
  <c r="H82" i="86"/>
  <c r="H85" i="86" s="1"/>
  <c r="K82" i="86"/>
  <c r="K85" i="86"/>
  <c r="H30" i="85"/>
  <c r="H33" i="85" s="1"/>
  <c r="K30" i="85"/>
  <c r="K33" i="85"/>
  <c r="H56" i="85"/>
  <c r="H59" i="85" s="1"/>
  <c r="K56" i="85"/>
  <c r="K59" i="85"/>
  <c r="H82" i="85"/>
  <c r="H85" i="85" s="1"/>
  <c r="K82" i="85"/>
  <c r="K85" i="85"/>
  <c r="H30" i="84"/>
  <c r="H33" i="84" s="1"/>
  <c r="K30" i="84"/>
  <c r="K33" i="84"/>
  <c r="H56" i="84"/>
  <c r="H59" i="84" s="1"/>
  <c r="K56" i="84"/>
  <c r="K59" i="84"/>
  <c r="H82" i="84"/>
  <c r="H85" i="84" s="1"/>
  <c r="K82" i="84"/>
  <c r="K85" i="84"/>
  <c r="H30" i="83"/>
  <c r="H33" i="83" s="1"/>
  <c r="K30" i="83"/>
  <c r="K33" i="83"/>
  <c r="H56" i="83"/>
  <c r="H59" i="83" s="1"/>
  <c r="K56" i="83"/>
  <c r="K59" i="83"/>
  <c r="H82" i="83"/>
  <c r="H85" i="83" s="1"/>
  <c r="K82" i="83"/>
  <c r="K85" i="83"/>
  <c r="H30" i="82"/>
  <c r="H33" i="82" s="1"/>
  <c r="K30" i="82"/>
  <c r="K33" i="82"/>
  <c r="H56" i="82"/>
  <c r="H59" i="82" s="1"/>
  <c r="K56" i="82"/>
  <c r="K59" i="82"/>
  <c r="H82" i="82"/>
  <c r="H85" i="82" s="1"/>
  <c r="K82" i="82"/>
  <c r="K85" i="82"/>
  <c r="H30" i="81"/>
  <c r="H33" i="81" s="1"/>
  <c r="K30" i="81"/>
  <c r="K33" i="81"/>
  <c r="H56" i="81"/>
  <c r="H59" i="81" s="1"/>
  <c r="K56" i="81"/>
  <c r="K59" i="81"/>
  <c r="H82" i="81"/>
  <c r="H85" i="81" s="1"/>
  <c r="K82" i="81"/>
  <c r="K85" i="81"/>
  <c r="H30" i="80"/>
  <c r="H33" i="80" s="1"/>
  <c r="K30" i="80"/>
  <c r="K33" i="80"/>
  <c r="H56" i="80"/>
  <c r="H59" i="80" s="1"/>
  <c r="K56" i="80"/>
  <c r="K59" i="80"/>
  <c r="H82" i="80"/>
  <c r="H85" i="80" s="1"/>
  <c r="K82" i="80"/>
  <c r="K85" i="80"/>
  <c r="H30" i="79"/>
  <c r="H33" i="79" s="1"/>
  <c r="K30" i="79"/>
  <c r="K33" i="79"/>
  <c r="H56" i="79"/>
  <c r="H59" i="79" s="1"/>
  <c r="K56" i="79"/>
  <c r="K59" i="79"/>
  <c r="H82" i="79"/>
  <c r="H85" i="79" s="1"/>
  <c r="K82" i="79"/>
  <c r="K85" i="79"/>
  <c r="H30" i="78"/>
  <c r="H33" i="78" s="1"/>
  <c r="K30" i="78"/>
  <c r="K33" i="78"/>
  <c r="H56" i="78"/>
  <c r="H59" i="78" s="1"/>
  <c r="K56" i="78"/>
  <c r="K59" i="78"/>
  <c r="H82" i="78"/>
  <c r="H85" i="78" s="1"/>
  <c r="K82" i="78"/>
  <c r="K85" i="78"/>
  <c r="H30" i="77"/>
  <c r="H33" i="77" s="1"/>
  <c r="K30" i="77"/>
  <c r="K33" i="77"/>
  <c r="H56" i="77"/>
  <c r="H59" i="77" s="1"/>
  <c r="K56" i="77"/>
  <c r="K59" i="77"/>
  <c r="H82" i="77"/>
  <c r="H85" i="77" s="1"/>
  <c r="K82" i="77"/>
  <c r="K85" i="77"/>
  <c r="H30" i="76"/>
  <c r="H33" i="76" s="1"/>
  <c r="K30" i="76"/>
  <c r="K33" i="76"/>
  <c r="H56" i="76"/>
  <c r="H59" i="76" s="1"/>
  <c r="K56" i="76"/>
  <c r="K59" i="76"/>
  <c r="H82" i="76"/>
  <c r="H85" i="76" s="1"/>
  <c r="K82" i="76"/>
  <c r="K85" i="76"/>
  <c r="H30" i="75"/>
  <c r="H33" i="75" s="1"/>
  <c r="K30" i="75"/>
  <c r="K33" i="75"/>
  <c r="H56" i="75"/>
  <c r="H59" i="75" s="1"/>
  <c r="K56" i="75"/>
  <c r="K59" i="75"/>
  <c r="H82" i="75"/>
  <c r="H85" i="75" s="1"/>
  <c r="K82" i="75"/>
  <c r="K85" i="75"/>
  <c r="H30" i="74"/>
  <c r="H33" i="74" s="1"/>
  <c r="K30" i="74"/>
  <c r="K33" i="74"/>
  <c r="H56" i="74"/>
  <c r="H59" i="74" s="1"/>
  <c r="K56" i="74"/>
  <c r="K59" i="74"/>
  <c r="H82" i="74"/>
  <c r="H85" i="74" s="1"/>
  <c r="K82" i="74"/>
  <c r="K85" i="74"/>
  <c r="H30" i="73"/>
  <c r="K30" i="73"/>
  <c r="H33" i="73"/>
  <c r="K33" i="73"/>
  <c r="H56" i="73"/>
  <c r="K56" i="73"/>
  <c r="H59" i="73"/>
  <c r="K59" i="73"/>
  <c r="H82" i="73"/>
  <c r="K82" i="73"/>
  <c r="H85" i="73"/>
  <c r="K85" i="73"/>
  <c r="H30" i="72"/>
  <c r="H33" i="72" s="1"/>
  <c r="K30" i="72"/>
  <c r="K33" i="72"/>
  <c r="H56" i="72"/>
  <c r="H59" i="72" s="1"/>
  <c r="K56" i="72"/>
  <c r="K59" i="72"/>
  <c r="H82" i="72"/>
  <c r="H85" i="72" s="1"/>
  <c r="K82" i="72"/>
  <c r="K85" i="72"/>
  <c r="H30" i="71"/>
  <c r="H33" i="71" s="1"/>
  <c r="K30" i="71"/>
  <c r="K33" i="71"/>
  <c r="H56" i="71"/>
  <c r="H59" i="71" s="1"/>
  <c r="K56" i="71"/>
  <c r="K59" i="71"/>
  <c r="H82" i="71"/>
  <c r="H85" i="71" s="1"/>
  <c r="K82" i="71"/>
  <c r="K85" i="71"/>
  <c r="H30" i="70"/>
  <c r="H33" i="70" s="1"/>
  <c r="K30" i="70"/>
  <c r="K33" i="70"/>
  <c r="H56" i="70"/>
  <c r="H59" i="70" s="1"/>
  <c r="K56" i="70"/>
  <c r="K59" i="70"/>
  <c r="H82" i="70"/>
  <c r="H85" i="70" s="1"/>
  <c r="K82" i="70"/>
  <c r="K85" i="70"/>
  <c r="H30" i="69"/>
  <c r="K30" i="69"/>
  <c r="H33" i="69"/>
  <c r="K33" i="69"/>
  <c r="H56" i="69"/>
  <c r="K56" i="69"/>
  <c r="H59" i="69"/>
  <c r="K59" i="69"/>
  <c r="H82" i="69"/>
  <c r="K82" i="69"/>
  <c r="H85" i="69"/>
  <c r="K85" i="69"/>
  <c r="H30" i="68"/>
  <c r="H33" i="68" s="1"/>
  <c r="K30" i="68"/>
  <c r="K33" i="68"/>
  <c r="H56" i="68"/>
  <c r="H59" i="68" s="1"/>
  <c r="K56" i="68"/>
  <c r="K59" i="68"/>
  <c r="H82" i="68"/>
  <c r="H85" i="68" s="1"/>
  <c r="K82" i="68"/>
  <c r="K85" i="68"/>
  <c r="H30" i="67"/>
  <c r="H33" i="67" s="1"/>
  <c r="K30" i="67"/>
  <c r="K33" i="67"/>
  <c r="H56" i="67"/>
  <c r="H59" i="67" s="1"/>
  <c r="K56" i="67"/>
  <c r="K59" i="67"/>
  <c r="H82" i="67"/>
  <c r="H85" i="67" s="1"/>
  <c r="K82" i="67"/>
  <c r="K85" i="67"/>
  <c r="H30" i="66"/>
  <c r="H33" i="66" s="1"/>
  <c r="K30" i="66"/>
  <c r="K33" i="66"/>
  <c r="H56" i="66"/>
  <c r="H59" i="66" s="1"/>
  <c r="K56" i="66"/>
  <c r="K59" i="66"/>
  <c r="H82" i="66"/>
  <c r="H85" i="66" s="1"/>
  <c r="K82" i="66"/>
  <c r="K85" i="66"/>
  <c r="H30" i="65"/>
  <c r="H33" i="65" s="1"/>
  <c r="K30" i="65"/>
  <c r="K33" i="65"/>
  <c r="H56" i="65"/>
  <c r="H59" i="65" s="1"/>
  <c r="K56" i="65"/>
  <c r="K59" i="65"/>
  <c r="H82" i="65"/>
  <c r="H85" i="65" s="1"/>
  <c r="K82" i="65"/>
  <c r="K85" i="65"/>
  <c r="H30" i="64"/>
  <c r="H33" i="64" s="1"/>
  <c r="K30" i="64"/>
  <c r="K33" i="64"/>
  <c r="H56" i="64"/>
  <c r="H59" i="64" s="1"/>
  <c r="K56" i="64"/>
  <c r="K59" i="64"/>
  <c r="H82" i="64"/>
  <c r="H85" i="64" s="1"/>
  <c r="K82" i="64"/>
  <c r="K85" i="64"/>
  <c r="H30" i="63"/>
  <c r="H33" i="63" s="1"/>
  <c r="K30" i="63"/>
  <c r="K33" i="63"/>
  <c r="H56" i="63"/>
  <c r="H59" i="63" s="1"/>
  <c r="K56" i="63"/>
  <c r="K59" i="63"/>
  <c r="H82" i="63"/>
  <c r="H85" i="63" s="1"/>
  <c r="K82" i="63"/>
  <c r="K85" i="63"/>
  <c r="H30" i="62"/>
  <c r="H33" i="62" s="1"/>
  <c r="K30" i="62"/>
  <c r="K33" i="62"/>
  <c r="H56" i="62"/>
  <c r="H59" i="62" s="1"/>
  <c r="K56" i="62"/>
  <c r="K59" i="62"/>
  <c r="H82" i="62"/>
  <c r="H85" i="62" s="1"/>
  <c r="K82" i="62"/>
  <c r="K85" i="62"/>
  <c r="H30" i="61"/>
  <c r="H33" i="61" s="1"/>
  <c r="K30" i="61"/>
  <c r="K33" i="61"/>
  <c r="H56" i="61"/>
  <c r="H59" i="61" s="1"/>
  <c r="K56" i="61"/>
  <c r="K59" i="61"/>
  <c r="H82" i="61"/>
  <c r="H85" i="61" s="1"/>
  <c r="K82" i="61"/>
  <c r="K85" i="61"/>
  <c r="H30" i="60"/>
  <c r="H33" i="60" s="1"/>
  <c r="K30" i="60"/>
  <c r="K33" i="60"/>
  <c r="H56" i="60"/>
  <c r="H59" i="60" s="1"/>
  <c r="K56" i="60"/>
  <c r="K59" i="60"/>
  <c r="H82" i="60"/>
  <c r="H85" i="60" s="1"/>
  <c r="K82" i="60"/>
  <c r="K85" i="60"/>
  <c r="H30" i="59"/>
  <c r="H33" i="59" s="1"/>
  <c r="K30" i="59"/>
  <c r="K33" i="59"/>
  <c r="H56" i="59"/>
  <c r="H59" i="59" s="1"/>
  <c r="K56" i="59"/>
  <c r="K59" i="59"/>
  <c r="H82" i="59"/>
  <c r="H85" i="59" s="1"/>
  <c r="K82" i="59"/>
  <c r="K85" i="59"/>
  <c r="H30" i="58"/>
  <c r="H33" i="58" s="1"/>
  <c r="K30" i="58"/>
  <c r="K33" i="58"/>
  <c r="H56" i="58"/>
  <c r="H59" i="58" s="1"/>
  <c r="K56" i="58"/>
  <c r="K59" i="58"/>
  <c r="H82" i="58"/>
  <c r="H85" i="58" s="1"/>
  <c r="K82" i="58"/>
  <c r="K85" i="58"/>
  <c r="H30" i="57"/>
  <c r="H33" i="57" s="1"/>
  <c r="K30" i="57"/>
  <c r="K33" i="57"/>
  <c r="H56" i="57"/>
  <c r="H59" i="57" s="1"/>
  <c r="K56" i="57"/>
  <c r="K59" i="57"/>
  <c r="H82" i="57"/>
  <c r="H85" i="57" s="1"/>
  <c r="K82" i="57"/>
  <c r="K85" i="57"/>
  <c r="H30" i="56"/>
  <c r="H33" i="56" s="1"/>
  <c r="K30" i="56"/>
  <c r="K33" i="56"/>
  <c r="H56" i="56"/>
  <c r="H59" i="56" s="1"/>
  <c r="K56" i="56"/>
  <c r="K59" i="56"/>
  <c r="H82" i="56"/>
  <c r="H85" i="56" s="1"/>
  <c r="K82" i="56"/>
  <c r="K85" i="56"/>
  <c r="H30" i="55"/>
  <c r="H33" i="55" s="1"/>
  <c r="K30" i="55"/>
  <c r="K33" i="55"/>
  <c r="H56" i="55"/>
  <c r="H59" i="55" s="1"/>
  <c r="K56" i="55"/>
  <c r="K59" i="55"/>
  <c r="H82" i="55"/>
  <c r="H85" i="55" s="1"/>
  <c r="K82" i="55"/>
  <c r="K85" i="55"/>
  <c r="H30" i="54"/>
  <c r="H33" i="54" s="1"/>
  <c r="K30" i="54"/>
  <c r="K33" i="54"/>
  <c r="H56" i="54"/>
  <c r="H59" i="54" s="1"/>
  <c r="K56" i="54"/>
  <c r="K59" i="54"/>
  <c r="H82" i="54"/>
  <c r="H85" i="54" s="1"/>
  <c r="K82" i="54"/>
  <c r="K85" i="54"/>
  <c r="H30" i="53"/>
  <c r="H33" i="53" s="1"/>
  <c r="K30" i="53"/>
  <c r="K33" i="53"/>
  <c r="H56" i="53"/>
  <c r="H59" i="53" s="1"/>
  <c r="K56" i="53"/>
  <c r="K59" i="53"/>
  <c r="H82" i="53"/>
  <c r="H85" i="53" s="1"/>
  <c r="K82" i="53"/>
  <c r="K85" i="53"/>
  <c r="H30" i="52"/>
  <c r="H33" i="52" s="1"/>
  <c r="K30" i="52"/>
  <c r="K33" i="52"/>
  <c r="H56" i="52"/>
  <c r="H59" i="52" s="1"/>
  <c r="K56" i="52"/>
  <c r="K59" i="52"/>
  <c r="H82" i="52"/>
  <c r="H85" i="52" s="1"/>
  <c r="K82" i="52"/>
  <c r="K85" i="52"/>
  <c r="H30" i="51"/>
  <c r="H33" i="51" s="1"/>
  <c r="K30" i="51"/>
  <c r="K33" i="51"/>
  <c r="H56" i="51"/>
  <c r="H59" i="51" s="1"/>
  <c r="K56" i="51"/>
  <c r="K59" i="51"/>
  <c r="H82" i="51"/>
  <c r="H85" i="51" s="1"/>
  <c r="K82" i="51"/>
  <c r="K85" i="51"/>
  <c r="H30" i="50"/>
  <c r="H33" i="50" s="1"/>
  <c r="K30" i="50"/>
  <c r="K33" i="50"/>
  <c r="H56" i="50"/>
  <c r="H59" i="50" s="1"/>
  <c r="K56" i="50"/>
  <c r="K59" i="50"/>
  <c r="H82" i="50"/>
  <c r="H85" i="50" s="1"/>
  <c r="K82" i="50"/>
  <c r="K85" i="50"/>
  <c r="H30" i="49"/>
  <c r="H33" i="49" s="1"/>
  <c r="K30" i="49"/>
  <c r="K33" i="49"/>
  <c r="H56" i="49"/>
  <c r="H59" i="49" s="1"/>
  <c r="K56" i="49"/>
  <c r="K59" i="49"/>
  <c r="H82" i="49"/>
  <c r="H85" i="49" s="1"/>
  <c r="K82" i="49"/>
  <c r="K85" i="49"/>
  <c r="H30" i="48"/>
  <c r="H33" i="48" s="1"/>
  <c r="K30" i="48"/>
  <c r="K33" i="48"/>
  <c r="H56" i="48"/>
  <c r="H59" i="48" s="1"/>
  <c r="K56" i="48"/>
  <c r="K59" i="48"/>
  <c r="H82" i="48"/>
  <c r="H85" i="48" s="1"/>
  <c r="K82" i="48"/>
  <c r="K85" i="48"/>
  <c r="H30" i="47"/>
  <c r="H33" i="47" s="1"/>
  <c r="K30" i="47"/>
  <c r="K33" i="47"/>
  <c r="H56" i="47"/>
  <c r="H59" i="47" s="1"/>
  <c r="K56" i="47"/>
  <c r="K59" i="47"/>
  <c r="H82" i="47"/>
  <c r="H85" i="47" s="1"/>
  <c r="K82" i="47"/>
  <c r="K85" i="47"/>
  <c r="H30" i="46"/>
  <c r="H33" i="46" s="1"/>
  <c r="K30" i="46"/>
  <c r="K33" i="46"/>
  <c r="H56" i="46"/>
  <c r="H59" i="46" s="1"/>
  <c r="K56" i="46"/>
  <c r="K59" i="46"/>
  <c r="H82" i="46"/>
  <c r="H85" i="46" s="1"/>
  <c r="K82" i="46"/>
  <c r="K85" i="46"/>
  <c r="H30" i="45"/>
  <c r="H33" i="45" s="1"/>
  <c r="K30" i="45"/>
  <c r="K33" i="45"/>
  <c r="H56" i="45"/>
  <c r="H59" i="45" s="1"/>
  <c r="K56" i="45"/>
  <c r="K59" i="45"/>
  <c r="H82" i="45"/>
  <c r="H85" i="45" s="1"/>
  <c r="K82" i="45"/>
  <c r="K85" i="45"/>
  <c r="H30" i="44"/>
  <c r="H33" i="44" s="1"/>
  <c r="K30" i="44"/>
  <c r="K33" i="44"/>
  <c r="H56" i="44"/>
  <c r="H59" i="44" s="1"/>
  <c r="K56" i="44"/>
  <c r="K59" i="44"/>
  <c r="H82" i="44"/>
  <c r="H85" i="44" s="1"/>
  <c r="K82" i="44"/>
  <c r="K85" i="44"/>
  <c r="H30" i="43"/>
  <c r="H33" i="43" s="1"/>
  <c r="K30" i="43"/>
  <c r="K33" i="43"/>
  <c r="H56" i="43"/>
  <c r="H59" i="43" s="1"/>
  <c r="K56" i="43"/>
  <c r="K59" i="43"/>
  <c r="H82" i="43"/>
  <c r="H85" i="43" s="1"/>
  <c r="K82" i="43"/>
  <c r="K85" i="43"/>
  <c r="H30" i="42"/>
  <c r="H33" i="42" s="1"/>
  <c r="K30" i="42"/>
  <c r="K33" i="42"/>
  <c r="H56" i="42"/>
  <c r="H59" i="42" s="1"/>
  <c r="K56" i="42"/>
  <c r="K59" i="42"/>
  <c r="H82" i="42"/>
  <c r="H85" i="42" s="1"/>
  <c r="K82" i="42"/>
  <c r="K85" i="42"/>
  <c r="H30" i="41"/>
  <c r="H33" i="41" s="1"/>
  <c r="K30" i="41"/>
  <c r="K33" i="41"/>
  <c r="H56" i="41"/>
  <c r="H59" i="41" s="1"/>
  <c r="K56" i="41"/>
  <c r="K59" i="41"/>
  <c r="H82" i="41"/>
  <c r="H85" i="41" s="1"/>
  <c r="K82" i="41"/>
  <c r="K85" i="41"/>
  <c r="H30" i="40"/>
  <c r="H33" i="40" s="1"/>
  <c r="K30" i="40"/>
  <c r="K33" i="40"/>
  <c r="H56" i="40"/>
  <c r="H59" i="40" s="1"/>
  <c r="K56" i="40"/>
  <c r="K59" i="40"/>
  <c r="H82" i="40"/>
  <c r="H85" i="40" s="1"/>
  <c r="K82" i="40"/>
  <c r="K85" i="40"/>
  <c r="H30" i="39"/>
  <c r="K30" i="39"/>
  <c r="H33" i="39"/>
  <c r="K33" i="39"/>
  <c r="H56" i="39"/>
  <c r="K56" i="39"/>
  <c r="H59" i="39"/>
  <c r="K59" i="39"/>
  <c r="H82" i="39"/>
  <c r="K82" i="39"/>
  <c r="H85" i="39"/>
  <c r="K85" i="39"/>
  <c r="H30" i="38"/>
  <c r="H33" i="38" s="1"/>
  <c r="K30" i="38"/>
  <c r="K33" i="38"/>
  <c r="H56" i="38"/>
  <c r="H59" i="38" s="1"/>
  <c r="K56" i="38"/>
  <c r="K59" i="38"/>
  <c r="H82" i="38"/>
  <c r="H85" i="38" s="1"/>
  <c r="K82" i="38"/>
  <c r="K85" i="38"/>
  <c r="H30" i="37"/>
  <c r="H33" i="37" s="1"/>
  <c r="K30" i="37"/>
  <c r="K33" i="37"/>
  <c r="H56" i="37"/>
  <c r="H59" i="37" s="1"/>
  <c r="K56" i="37"/>
  <c r="K59" i="37"/>
  <c r="H82" i="37"/>
  <c r="H85" i="37" s="1"/>
  <c r="K82" i="37"/>
  <c r="K85" i="37"/>
  <c r="H30" i="36"/>
  <c r="K30" i="36"/>
  <c r="H33" i="36"/>
  <c r="K33" i="36"/>
  <c r="H56" i="36"/>
  <c r="K56" i="36"/>
  <c r="H59" i="36"/>
  <c r="K59" i="36"/>
  <c r="H82" i="36"/>
  <c r="K82" i="36"/>
  <c r="H85" i="36"/>
  <c r="K85" i="36"/>
  <c r="H30" i="35"/>
  <c r="H33" i="35" s="1"/>
  <c r="K30" i="35"/>
  <c r="K33" i="35"/>
  <c r="H56" i="35"/>
  <c r="H59" i="35" s="1"/>
  <c r="K56" i="35"/>
  <c r="K59" i="35"/>
  <c r="H82" i="35"/>
  <c r="H85" i="35" s="1"/>
  <c r="K82" i="35"/>
  <c r="K85" i="35"/>
  <c r="H30" i="34"/>
  <c r="K30" i="34"/>
  <c r="H33" i="34"/>
  <c r="K33" i="34"/>
  <c r="H56" i="34"/>
  <c r="K56" i="34"/>
  <c r="H59" i="34"/>
  <c r="K59" i="34"/>
  <c r="H82" i="34"/>
  <c r="K82" i="34"/>
  <c r="H85" i="34"/>
  <c r="K85" i="34"/>
  <c r="H30" i="33"/>
  <c r="K30" i="33"/>
  <c r="H33" i="33"/>
  <c r="K33" i="33"/>
  <c r="H56" i="33"/>
  <c r="K56" i="33"/>
  <c r="H59" i="33"/>
  <c r="K59" i="33"/>
  <c r="H82" i="33"/>
  <c r="K82" i="33"/>
  <c r="H85" i="33"/>
  <c r="K85" i="33"/>
  <c r="H30" i="32"/>
  <c r="H33" i="32" s="1"/>
  <c r="K30" i="32"/>
  <c r="K33" i="32"/>
  <c r="H56" i="32"/>
  <c r="H59" i="32" s="1"/>
  <c r="K56" i="32"/>
  <c r="K59" i="32"/>
  <c r="H82" i="32"/>
  <c r="H85" i="32" s="1"/>
  <c r="K82" i="32"/>
  <c r="K85" i="32"/>
  <c r="H30" i="31"/>
  <c r="H33" i="31" s="1"/>
  <c r="K30" i="31"/>
  <c r="K33" i="31"/>
  <c r="H56" i="31"/>
  <c r="H59" i="31" s="1"/>
  <c r="K56" i="31"/>
  <c r="K59" i="31"/>
  <c r="H82" i="31"/>
  <c r="H85" i="31" s="1"/>
  <c r="K82" i="31"/>
  <c r="K85" i="31"/>
  <c r="H30" i="30"/>
  <c r="H33" i="30" s="1"/>
  <c r="K30" i="30"/>
  <c r="K33" i="30"/>
  <c r="H56" i="30"/>
  <c r="H59" i="30" s="1"/>
  <c r="K56" i="30"/>
  <c r="K59" i="30"/>
  <c r="H82" i="30"/>
  <c r="H85" i="30" s="1"/>
  <c r="K82" i="30"/>
  <c r="K85" i="30"/>
  <c r="H30" i="29"/>
  <c r="H33" i="29" s="1"/>
  <c r="K30" i="29"/>
  <c r="K33" i="29"/>
  <c r="H56" i="29"/>
  <c r="H59" i="29" s="1"/>
  <c r="K56" i="29"/>
  <c r="K59" i="29"/>
  <c r="H82" i="29"/>
  <c r="H85" i="29" s="1"/>
  <c r="K82" i="29"/>
  <c r="K85" i="29"/>
  <c r="H30" i="28"/>
  <c r="H33" i="28" s="1"/>
  <c r="K30" i="28"/>
  <c r="K33" i="28"/>
  <c r="H56" i="28"/>
  <c r="H59" i="28" s="1"/>
  <c r="K56" i="28"/>
  <c r="K59" i="28"/>
  <c r="H82" i="28"/>
  <c r="H85" i="28" s="1"/>
  <c r="K82" i="28"/>
  <c r="K85" i="28"/>
  <c r="H30" i="27"/>
  <c r="H33" i="27" s="1"/>
  <c r="K30" i="27"/>
  <c r="K33" i="27"/>
  <c r="H56" i="27"/>
  <c r="H59" i="27" s="1"/>
  <c r="K56" i="27"/>
  <c r="K59" i="27"/>
  <c r="H82" i="27"/>
  <c r="H85" i="27" s="1"/>
  <c r="K82" i="27"/>
  <c r="K85" i="27"/>
  <c r="H30" i="26"/>
  <c r="H33" i="26" s="1"/>
  <c r="K30" i="26"/>
  <c r="K33" i="26"/>
  <c r="H56" i="26"/>
  <c r="H59" i="26" s="1"/>
  <c r="K56" i="26"/>
  <c r="K59" i="26"/>
  <c r="H82" i="26"/>
  <c r="H85" i="26" s="1"/>
  <c r="K82" i="26"/>
  <c r="K85" i="26"/>
  <c r="H30" i="25"/>
  <c r="H33" i="25" s="1"/>
  <c r="K30" i="25"/>
  <c r="K33" i="25"/>
  <c r="H56" i="25"/>
  <c r="H59" i="25" s="1"/>
  <c r="K56" i="25"/>
  <c r="K59" i="25"/>
  <c r="H82" i="25"/>
  <c r="H85" i="25" s="1"/>
  <c r="K82" i="25"/>
  <c r="K85" i="25"/>
  <c r="H30" i="24"/>
  <c r="H33" i="24" s="1"/>
  <c r="K30" i="24"/>
  <c r="K33" i="24"/>
  <c r="H56" i="24"/>
  <c r="H59" i="24" s="1"/>
  <c r="K56" i="24"/>
  <c r="K59" i="24"/>
  <c r="H82" i="24"/>
  <c r="H85" i="24" s="1"/>
  <c r="K82" i="24"/>
  <c r="K85" i="24"/>
  <c r="H30" i="23"/>
  <c r="K30" i="23"/>
  <c r="H33" i="23"/>
  <c r="K33" i="23"/>
  <c r="H56" i="23"/>
  <c r="K56" i="23"/>
  <c r="H59" i="23"/>
  <c r="K59" i="23"/>
  <c r="H82" i="23"/>
  <c r="K82" i="23"/>
  <c r="H85" i="23"/>
  <c r="K85" i="23"/>
  <c r="H30" i="22"/>
  <c r="H33" i="22" s="1"/>
  <c r="K30" i="22"/>
  <c r="K33" i="22"/>
  <c r="H56" i="22"/>
  <c r="H59" i="22" s="1"/>
  <c r="K56" i="22"/>
  <c r="K59" i="22"/>
  <c r="H82" i="22"/>
  <c r="H85" i="22" s="1"/>
  <c r="K82" i="22"/>
  <c r="K85" i="22"/>
  <c r="H30" i="21"/>
  <c r="H33" i="21" s="1"/>
  <c r="K30" i="21"/>
  <c r="K33" i="21"/>
  <c r="H56" i="21"/>
  <c r="H59" i="21" s="1"/>
  <c r="K56" i="21"/>
  <c r="K59" i="21"/>
  <c r="H82" i="21"/>
  <c r="H85" i="21" s="1"/>
  <c r="K82" i="21"/>
  <c r="K85" i="21"/>
  <c r="H30" i="20"/>
  <c r="H33" i="20" s="1"/>
  <c r="K30" i="20"/>
  <c r="K33" i="20"/>
  <c r="H56" i="20"/>
  <c r="H59" i="20" s="1"/>
  <c r="K56" i="20"/>
  <c r="K59" i="20"/>
  <c r="H82" i="20"/>
  <c r="H85" i="20" s="1"/>
  <c r="K82" i="20"/>
  <c r="K85" i="20"/>
  <c r="H30" i="19"/>
  <c r="H33" i="19" s="1"/>
  <c r="K30" i="19"/>
  <c r="K33" i="19"/>
  <c r="H56" i="19"/>
  <c r="H59" i="19" s="1"/>
  <c r="K56" i="19"/>
  <c r="K59" i="19"/>
  <c r="H82" i="19"/>
  <c r="H85" i="19" s="1"/>
  <c r="K82" i="19"/>
  <c r="K85" i="19"/>
  <c r="H30" i="18"/>
  <c r="H33" i="18" s="1"/>
  <c r="K30" i="18"/>
  <c r="K33" i="18"/>
  <c r="H56" i="18"/>
  <c r="H59" i="18" s="1"/>
  <c r="K56" i="18"/>
  <c r="K59" i="18"/>
  <c r="H82" i="18"/>
  <c r="H85" i="18" s="1"/>
  <c r="K82" i="18"/>
  <c r="K85" i="18"/>
  <c r="H30" i="17"/>
  <c r="H33" i="17" s="1"/>
  <c r="K30" i="17"/>
  <c r="K33" i="17"/>
  <c r="H56" i="17"/>
  <c r="H59" i="17" s="1"/>
  <c r="K56" i="17"/>
  <c r="K59" i="17"/>
  <c r="H82" i="17"/>
  <c r="H85" i="17" s="1"/>
  <c r="K82" i="17"/>
  <c r="K85" i="17"/>
  <c r="H30" i="16"/>
  <c r="H33" i="16" s="1"/>
  <c r="K30" i="16"/>
  <c r="K33" i="16"/>
  <c r="H56" i="16"/>
  <c r="H59" i="16" s="1"/>
  <c r="K56" i="16"/>
  <c r="K59" i="16"/>
  <c r="H82" i="16"/>
  <c r="H85" i="16" s="1"/>
  <c r="K82" i="16"/>
  <c r="K85" i="16"/>
  <c r="H30" i="15"/>
  <c r="H33" i="15" s="1"/>
  <c r="K30" i="15"/>
  <c r="K33" i="15"/>
  <c r="H56" i="15"/>
  <c r="H59" i="15" s="1"/>
  <c r="K56" i="15"/>
  <c r="K59" i="15"/>
  <c r="H82" i="15"/>
  <c r="H85" i="15" s="1"/>
  <c r="K82" i="15"/>
  <c r="K85" i="15"/>
  <c r="H30" i="14"/>
  <c r="H33" i="14" s="1"/>
  <c r="K30" i="14"/>
  <c r="K33" i="14"/>
  <c r="H56" i="14"/>
  <c r="H59" i="14" s="1"/>
  <c r="K56" i="14"/>
  <c r="K59" i="14"/>
  <c r="H82" i="14"/>
  <c r="H85" i="14" s="1"/>
  <c r="K82" i="14"/>
  <c r="K85" i="14"/>
  <c r="H30" i="13"/>
  <c r="K30" i="13"/>
  <c r="H33" i="13"/>
  <c r="K33" i="13"/>
  <c r="H56" i="13"/>
  <c r="K56" i="13"/>
  <c r="H59" i="13"/>
  <c r="K59" i="13"/>
  <c r="H82" i="13"/>
  <c r="K82" i="13"/>
  <c r="H85" i="13"/>
  <c r="K85" i="13"/>
  <c r="H30" i="12"/>
  <c r="H33" i="12" s="1"/>
  <c r="K30" i="12"/>
  <c r="K33" i="12"/>
  <c r="H56" i="12"/>
  <c r="H59" i="12" s="1"/>
  <c r="K56" i="12"/>
  <c r="K59" i="12"/>
  <c r="H82" i="12"/>
  <c r="H85" i="12" s="1"/>
  <c r="K82" i="12"/>
  <c r="K85" i="12" s="1"/>
  <c r="H30" i="11"/>
  <c r="H33" i="11" s="1"/>
  <c r="K30" i="11"/>
  <c r="K33" i="11"/>
  <c r="H56" i="11"/>
  <c r="H59" i="11" s="1"/>
  <c r="K56" i="11"/>
  <c r="K59" i="11"/>
  <c r="H82" i="11"/>
  <c r="H85" i="11" s="1"/>
  <c r="K82" i="11"/>
  <c r="K85" i="11" s="1"/>
  <c r="H30" i="10"/>
  <c r="H33" i="10" s="1"/>
  <c r="K30" i="10"/>
  <c r="K33" i="10" s="1"/>
  <c r="H56" i="10"/>
  <c r="H59" i="10" s="1"/>
  <c r="K56" i="10"/>
  <c r="K59" i="10" s="1"/>
  <c r="H82" i="10"/>
  <c r="H85" i="10" s="1"/>
  <c r="K82" i="10"/>
  <c r="K85" i="10" s="1"/>
  <c r="H30" i="9"/>
  <c r="H33" i="9" s="1"/>
  <c r="K30" i="9"/>
  <c r="K33" i="9" s="1"/>
  <c r="H56" i="9"/>
  <c r="H59" i="9" s="1"/>
  <c r="K56" i="9"/>
  <c r="K59" i="9" s="1"/>
  <c r="H82" i="9"/>
  <c r="H85" i="9" s="1"/>
  <c r="K82" i="9"/>
  <c r="K85" i="9" s="1"/>
  <c r="H30" i="8"/>
  <c r="H33" i="8" s="1"/>
  <c r="K30" i="8"/>
  <c r="K33" i="8" s="1"/>
  <c r="H56" i="8"/>
  <c r="H59" i="8" s="1"/>
  <c r="K56" i="8"/>
  <c r="K59" i="8" s="1"/>
  <c r="H82" i="8"/>
  <c r="H85" i="8" s="1"/>
  <c r="K82" i="8"/>
  <c r="K85" i="8" s="1"/>
  <c r="H30" i="7"/>
  <c r="H33" i="7" s="1"/>
  <c r="K30" i="7"/>
  <c r="K33" i="7"/>
  <c r="H56" i="7"/>
  <c r="H59" i="7" s="1"/>
  <c r="K56" i="7"/>
  <c r="K59" i="7" s="1"/>
  <c r="H82" i="7"/>
  <c r="H85" i="7" s="1"/>
  <c r="K82" i="7"/>
  <c r="K85" i="7" s="1"/>
</calcChain>
</file>

<file path=xl/sharedStrings.xml><?xml version="1.0" encoding="utf-8"?>
<sst xmlns="http://schemas.openxmlformats.org/spreadsheetml/2006/main" count="21012" uniqueCount="500">
  <si>
    <t>Bolagets firma</t>
  </si>
  <si>
    <t>Org nr</t>
  </si>
  <si>
    <t>KVARTALSRAPPORT SKADEFÖRSÄKRINGSBOLAG</t>
  </si>
  <si>
    <t>Brutto</t>
  </si>
  <si>
    <t>Netto</t>
  </si>
  <si>
    <t>Sjuk- och olycksfallsförsäkring</t>
  </si>
  <si>
    <t>Trygghetsförsäkring vid arbetsskada</t>
  </si>
  <si>
    <t>Trafikförsäkring</t>
  </si>
  <si>
    <t>Motorfordonsförsäkring</t>
  </si>
  <si>
    <t>Kredit- och borgensförsäkring</t>
  </si>
  <si>
    <t>=</t>
  </si>
  <si>
    <t>Skadelivräntor</t>
  </si>
  <si>
    <t>Direkt försäkring av utländska risker</t>
  </si>
  <si>
    <t>Mottagen återförsäkring</t>
  </si>
  <si>
    <t>Belopp anges i heltal</t>
  </si>
  <si>
    <t xml:space="preserve">F.  </t>
  </si>
  <si>
    <t>UPPGIFT OM PREMIER OCH FÖRSÄKRINGSERSÄTTNINGAR – kvartal</t>
  </si>
  <si>
    <t>Premieinkomst</t>
  </si>
  <si>
    <t>Direktförsäkring, svenska risker</t>
  </si>
  <si>
    <t>F1</t>
  </si>
  <si>
    <t>Sjukvårdsförsäkring</t>
  </si>
  <si>
    <t>F2</t>
  </si>
  <si>
    <t>F3</t>
  </si>
  <si>
    <t>F4</t>
  </si>
  <si>
    <t>F5</t>
  </si>
  <si>
    <t>F6</t>
  </si>
  <si>
    <t>Sjöfarts-, luftfarts- och transportförsäkring</t>
  </si>
  <si>
    <t>Egendomsförsäkring</t>
  </si>
  <si>
    <t>F7</t>
  </si>
  <si>
    <t xml:space="preserve">      varav företag och fastighet</t>
  </si>
  <si>
    <t>F8</t>
  </si>
  <si>
    <t xml:space="preserve">      varav hem och villa</t>
  </si>
  <si>
    <t>F9</t>
  </si>
  <si>
    <t xml:space="preserve">      varav övrig egendom</t>
  </si>
  <si>
    <t>F10</t>
  </si>
  <si>
    <t>Ansvarsförsäkring</t>
  </si>
  <si>
    <t>F11</t>
  </si>
  <si>
    <t>F12</t>
  </si>
  <si>
    <t>Rättsskyddsförsäkring</t>
  </si>
  <si>
    <t>F13</t>
  </si>
  <si>
    <t>Assistansförsäkring</t>
  </si>
  <si>
    <t>F14</t>
  </si>
  <si>
    <t>Inkomstförsäkring och avgångsbidragsförsäkring</t>
  </si>
  <si>
    <t>F15</t>
  </si>
  <si>
    <t xml:space="preserve">S:a direkt försäkring,                   </t>
  </si>
  <si>
    <t>svenska risker (F1 : F14)</t>
  </si>
  <si>
    <t>F16</t>
  </si>
  <si>
    <t>F17</t>
  </si>
  <si>
    <t>F18</t>
  </si>
  <si>
    <t>S:a (F15 : F17)</t>
  </si>
  <si>
    <t>Utbetalda försäkringsersättningar, årets skador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</si>
  <si>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</si>
  <si>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</si>
  <si>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</si>
  <si>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</si>
  <si>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</si>
  <si>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</si>
  <si>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</si>
  <si>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</si>
  <si>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</si>
  <si>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</si>
  <si>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</si>
  <si>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</si>
  <si>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</si>
  <si>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</si>
  <si>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</si>
  <si>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</si>
  <si>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svenska risker (F19 : F33)</t>
  </si>
  <si>
    <t>F35</t>
  </si>
  <si>
    <t>F36</t>
  </si>
  <si>
    <t>F37</t>
  </si>
  <si>
    <t>S:a (F34 : F36)</t>
  </si>
  <si>
    <t>Utbetalda försäkringsersättningar, tidigare års skador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</si>
  <si>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</si>
  <si>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</si>
  <si>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</si>
  <si>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</si>
  <si>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</si>
  <si>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</si>
  <si>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</si>
  <si>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</si>
  <si>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</si>
  <si>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</si>
  <si>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</si>
  <si>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</si>
  <si>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</si>
  <si>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</si>
  <si>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</si>
  <si>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</si>
  <si>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svenska risker (F38 : F52)</t>
  </si>
  <si>
    <t>F54</t>
  </si>
  <si>
    <t>F55</t>
  </si>
  <si>
    <t>F56</t>
  </si>
  <si>
    <t>S:a (F53 : F55)</t>
  </si>
  <si>
    <t>Utgående avsättningar vid periodens slut, totalt</t>
  </si>
  <si>
    <t>F57</t>
  </si>
  <si>
    <t>Ej intjänade premier</t>
  </si>
  <si>
    <t>F58</t>
  </si>
  <si>
    <t>Kvardröjande risker</t>
  </si>
  <si>
    <t>F59</t>
  </si>
  <si>
    <t>Oreglerade skador, årets skador</t>
  </si>
  <si>
    <t>F60</t>
  </si>
  <si>
    <t>Oreglerade skador, tidigare års skador</t>
  </si>
  <si>
    <t>År</t>
  </si>
  <si>
    <t>Accept Försäkringsaktiebolag (publ)</t>
  </si>
  <si>
    <t>Kvartal</t>
  </si>
  <si>
    <t>516401-6577</t>
  </si>
  <si>
    <t>Accept</t>
  </si>
  <si>
    <t>ACE Insurance S.A.-N.V.</t>
  </si>
  <si>
    <t>502044-0136</t>
  </si>
  <si>
    <t>ACE</t>
  </si>
  <si>
    <t>AFA Sjukförsäkringsaktiebolag</t>
  </si>
  <si>
    <t>502033-0642</t>
  </si>
  <si>
    <t>AFA Sjuk</t>
  </si>
  <si>
    <t>AFA Trygghetsförsäkringsaktiebolag</t>
  </si>
  <si>
    <t>516401-8615</t>
  </si>
  <si>
    <t>AFA Trygg</t>
  </si>
  <si>
    <t>Försäkringsaktiebolaget Agria (publ)</t>
  </si>
  <si>
    <t>516401-8003</t>
  </si>
  <si>
    <t>AGRIA</t>
  </si>
  <si>
    <t>Alfa Laval Försäkrings AB</t>
  </si>
  <si>
    <t>516406-0682</t>
  </si>
  <si>
    <t>AlfaLaval</t>
  </si>
  <si>
    <t>Anticimex Försäkringar AB</t>
  </si>
  <si>
    <t>502000-8958</t>
  </si>
  <si>
    <t>Anticimex</t>
  </si>
  <si>
    <t>Assa Abloy Försäkrings AB, c/o Aon Global Risk Consulting AB</t>
  </si>
  <si>
    <t>516406-0740</t>
  </si>
  <si>
    <t>Assa</t>
  </si>
  <si>
    <t xml:space="preserve">Bliwa Skadeförsäkring AB (publ) </t>
  </si>
  <si>
    <t>516401-6585</t>
  </si>
  <si>
    <t>Bliwa Sak</t>
  </si>
  <si>
    <t>Bohlinsgruppen i Sverige Försäkring AB</t>
  </si>
  <si>
    <t>516406-0211</t>
  </si>
  <si>
    <t>Bohlin</t>
  </si>
  <si>
    <t xml:space="preserve">Bohuslänska Strandlägenas Brandförsäkringsförening </t>
  </si>
  <si>
    <t>554600-3913</t>
  </si>
  <si>
    <t>BohuslStr</t>
  </si>
  <si>
    <t>Försäkringsaktiebolaget Bostadsgaranti /Adv fa Lindahl KB</t>
  </si>
  <si>
    <t>516401-6684</t>
  </si>
  <si>
    <t>BostadsGar</t>
  </si>
  <si>
    <t>Stockholms Stads Brandförsäkringskontor</t>
  </si>
  <si>
    <t>502002-6281</t>
  </si>
  <si>
    <t>Brandkont.</t>
  </si>
  <si>
    <t>Brunskogs Försäkringsbolag</t>
  </si>
  <si>
    <t>572000-4935</t>
  </si>
  <si>
    <t>Brunskog</t>
  </si>
  <si>
    <t>BNP Paribas Cardif Försäkring AB</t>
  </si>
  <si>
    <t>516406-0567</t>
  </si>
  <si>
    <t>Cardif Sak</t>
  </si>
  <si>
    <t>Cosa Försäkrings AB i likvidation</t>
  </si>
  <si>
    <t>502000-8842</t>
  </si>
  <si>
    <t>Cosa</t>
  </si>
  <si>
    <t>Dina Försäkring AB</t>
  </si>
  <si>
    <t>516401-8029</t>
  </si>
  <si>
    <t>Dina</t>
  </si>
  <si>
    <t>Dina Försäkringar Göteborg</t>
  </si>
  <si>
    <t>568400-5209</t>
  </si>
  <si>
    <t>Dina Göteborg</t>
  </si>
  <si>
    <t>Dina Försäkringar Jämtland Västernorrland</t>
  </si>
  <si>
    <t>589600-6581</t>
  </si>
  <si>
    <t>Dina JämtVnorrl</t>
  </si>
  <si>
    <t>Dina Försäkringar Kattegatt Ömsesidigt</t>
  </si>
  <si>
    <t>516401-7500</t>
  </si>
  <si>
    <t>Dina Kattegatt</t>
  </si>
  <si>
    <t>Dina Försäkringar Knallebygden Ätradalen Ömsesidigt</t>
  </si>
  <si>
    <t>516401-7526</t>
  </si>
  <si>
    <t>Dina KnallÄtrad</t>
  </si>
  <si>
    <t>Dina Försäkringar Skaraborg-Nerike</t>
  </si>
  <si>
    <t>569000-6852</t>
  </si>
  <si>
    <t>Dina Lidköping</t>
  </si>
  <si>
    <t>Dina Försäkringar Mälardalen AB</t>
  </si>
  <si>
    <t>516406-0476</t>
  </si>
  <si>
    <t>Dina Mälard</t>
  </si>
  <si>
    <t>Dina Försäkringar Nord</t>
  </si>
  <si>
    <t>598800-2100</t>
  </si>
  <si>
    <t>Dina Nord</t>
  </si>
  <si>
    <t>Dina Försäkringar Sydost ömsesidigt</t>
  </si>
  <si>
    <t>567200-4818</t>
  </si>
  <si>
    <t>Dina Sydost</t>
  </si>
  <si>
    <t>Dina Försäkringar Sydöstra Norrland ömsesidigt</t>
  </si>
  <si>
    <t>586000-4539</t>
  </si>
  <si>
    <t>Dina SydöNorrl</t>
  </si>
  <si>
    <t>Dina Försäkringar Västra Hälsingland Dalarna</t>
  </si>
  <si>
    <t>586500-5135</t>
  </si>
  <si>
    <t>Dina VäHälsDala</t>
  </si>
  <si>
    <t>Dina Försäkringar Väst</t>
  </si>
  <si>
    <t>516401-7781</t>
  </si>
  <si>
    <t>Dina Väst</t>
  </si>
  <si>
    <t>Dina Försäkringar Öland</t>
  </si>
  <si>
    <t>532000-1372</t>
  </si>
  <si>
    <t>Dina Öland</t>
  </si>
  <si>
    <t>Dina-gruppen</t>
  </si>
  <si>
    <t>Electrolux Försäkringsaktiebolag</t>
  </si>
  <si>
    <t>516401-7666</t>
  </si>
  <si>
    <t>Electrolux</t>
  </si>
  <si>
    <t>Ericsson Insurance (Försäkring) AB,c/o Aon Global Risk Consulting AB</t>
  </si>
  <si>
    <t>516406-0534</t>
  </si>
  <si>
    <t>Ericsson</t>
  </si>
  <si>
    <t>Erika Försäkringsaktiebolag (publ)</t>
  </si>
  <si>
    <t>516401-8581</t>
  </si>
  <si>
    <t>Erika</t>
  </si>
  <si>
    <t>ERV Försäkringsaktiebolag (publ)</t>
  </si>
  <si>
    <t>502005-5447</t>
  </si>
  <si>
    <t>ERV</t>
  </si>
  <si>
    <t>Falck Försäkringsaktiebolag</t>
  </si>
  <si>
    <t>516401-8474</t>
  </si>
  <si>
    <t>Falck</t>
  </si>
  <si>
    <t>Fjällförsäkringar AB</t>
  </si>
  <si>
    <t>516406-0708</t>
  </si>
  <si>
    <t>Fjäll</t>
  </si>
  <si>
    <t>Folksam ömsesidig sakförsäkring</t>
  </si>
  <si>
    <t>502006-1619</t>
  </si>
  <si>
    <t>Folksam Sak</t>
  </si>
  <si>
    <t>Förenade Småkommuners Försäkrings (FSF) Aktiebolag, c/o Bolander &amp; Co AB</t>
  </si>
  <si>
    <t>516406-0617</t>
  </si>
  <si>
    <t>FSF Småkommun</t>
  </si>
  <si>
    <t>GAR-BO FÖRSÄKRING AB</t>
  </si>
  <si>
    <t>516401-6668</t>
  </si>
  <si>
    <t>GAR-BO</t>
  </si>
  <si>
    <t>Gjensidige Sverige Försäkringsaktiebolag</t>
  </si>
  <si>
    <t>516401-6809</t>
  </si>
  <si>
    <t>Gjensidige</t>
  </si>
  <si>
    <t>Försäkrings AB Göta Lejon</t>
  </si>
  <si>
    <t>516401-8185</t>
  </si>
  <si>
    <t>Göta-Lejon</t>
  </si>
  <si>
    <t>Holmen Försäkring AB</t>
  </si>
  <si>
    <t>516406-0062</t>
  </si>
  <si>
    <t>Holmen</t>
  </si>
  <si>
    <t>HSB Försäkrings AB (publ)</t>
  </si>
  <si>
    <t>516401-8425</t>
  </si>
  <si>
    <t>HSB</t>
  </si>
  <si>
    <t>Husqvarna Försäkringsaktiebolag</t>
  </si>
  <si>
    <t>516406-0393</t>
  </si>
  <si>
    <t>Husqvarna</t>
  </si>
  <si>
    <t>If Skadeförsäkring AB (publ)</t>
  </si>
  <si>
    <t>516401-8102</t>
  </si>
  <si>
    <t>If Skade</t>
  </si>
  <si>
    <t>IKANO Försäkring AB</t>
  </si>
  <si>
    <t>516401-8227</t>
  </si>
  <si>
    <t>IKANO</t>
  </si>
  <si>
    <t>Industria Försäkringsaktiebolag</t>
  </si>
  <si>
    <t>516401-7930</t>
  </si>
  <si>
    <t>Industria</t>
  </si>
  <si>
    <t>Järnvägsmännens Ömsesidiga Olycksfalls- försäkringsbolag</t>
  </si>
  <si>
    <t>543000-9281</t>
  </si>
  <si>
    <t>Järnvägsmän</t>
  </si>
  <si>
    <t>Kommunassurans Syd Försäkrings AB</t>
  </si>
  <si>
    <t>516406-0294</t>
  </si>
  <si>
    <t>Kommun Syd</t>
  </si>
  <si>
    <t>Kommungaranti Skandinavien Försäkrings AB</t>
  </si>
  <si>
    <t>516401-8359</t>
  </si>
  <si>
    <t>Kommungaranti</t>
  </si>
  <si>
    <t>Kyrkans Försäkring AB (publ)</t>
  </si>
  <si>
    <t>556660-7965</t>
  </si>
  <si>
    <t>Kyrkans Försäkring</t>
  </si>
  <si>
    <t>Lansen Försäkringsaktiebolag</t>
  </si>
  <si>
    <t>516401-8656</t>
  </si>
  <si>
    <t>Lansen</t>
  </si>
  <si>
    <t>Länsförsäkringar Bergslagen ömsesidigt</t>
  </si>
  <si>
    <t>578000-9956</t>
  </si>
  <si>
    <t>LF Bergslag</t>
  </si>
  <si>
    <t xml:space="preserve">Länsförsäkringar Blekinge </t>
  </si>
  <si>
    <t>536201-0505</t>
  </si>
  <si>
    <t>LF Blekinge</t>
  </si>
  <si>
    <t>Dalarnas Försäkringsbolag</t>
  </si>
  <si>
    <t>583201-4905</t>
  </si>
  <si>
    <t>LF Dalarna</t>
  </si>
  <si>
    <t>Länsförsäkringar Gotland</t>
  </si>
  <si>
    <t>534000-6369</t>
  </si>
  <si>
    <t>LF Gotland</t>
  </si>
  <si>
    <t>Länsförsäkringar Gävleborg</t>
  </si>
  <si>
    <t>585001-3086</t>
  </si>
  <si>
    <t>LF Gävleborg</t>
  </si>
  <si>
    <t xml:space="preserve">Länsförsäkringar Göinge - Kristianstad </t>
  </si>
  <si>
    <t>537000-2320</t>
  </si>
  <si>
    <t>LF Göinge</t>
  </si>
  <si>
    <t>Länsförsäkringar Göteborg och Bohuslän</t>
  </si>
  <si>
    <t>558500-8039</t>
  </si>
  <si>
    <t>LF Göteborg</t>
  </si>
  <si>
    <t>Länsförsäkringar Halland</t>
  </si>
  <si>
    <t>549202-0028</t>
  </si>
  <si>
    <t>LF Halland</t>
  </si>
  <si>
    <t>Länsförsäkringar Jämtland</t>
  </si>
  <si>
    <t>593200-1828</t>
  </si>
  <si>
    <t>LF Jämtland</t>
  </si>
  <si>
    <t>Länsförsäkringar Jönköping</t>
  </si>
  <si>
    <t>526000-5854</t>
  </si>
  <si>
    <t>LF Jönköping</t>
  </si>
  <si>
    <t>Länsförsäkringar Kalmar län</t>
  </si>
  <si>
    <t>532400-3549</t>
  </si>
  <si>
    <t>LF Kalmar</t>
  </si>
  <si>
    <t>Länsförsäkring Kronoberg</t>
  </si>
  <si>
    <t>529501-7189</t>
  </si>
  <si>
    <t>LF Kronoberg</t>
  </si>
  <si>
    <t>Länsförsäkringar Norrbotten</t>
  </si>
  <si>
    <t>597000-3884</t>
  </si>
  <si>
    <t>LF Norrbott</t>
  </si>
  <si>
    <t>Länsförsäkringar Sak Försäkringsaktiebolag (publ)</t>
  </si>
  <si>
    <t>502010-9681</t>
  </si>
  <si>
    <t>LF Sak</t>
  </si>
  <si>
    <t>Länsförsäkringar Skaraborg - ömsesidigt</t>
  </si>
  <si>
    <t>566000-6866</t>
  </si>
  <si>
    <t>LF Skaraborg</t>
  </si>
  <si>
    <t>Länsförsäkringar Skåne ömsesidigt</t>
  </si>
  <si>
    <t>543001-0685</t>
  </si>
  <si>
    <t>LF Skåne</t>
  </si>
  <si>
    <t>Länsförsäkringar Stockholm</t>
  </si>
  <si>
    <t>502002-6265</t>
  </si>
  <si>
    <t>LF Stockholm</t>
  </si>
  <si>
    <t>Länsförsäkringar Södermanland</t>
  </si>
  <si>
    <t>519000-6519</t>
  </si>
  <si>
    <t>LF Söderman</t>
  </si>
  <si>
    <t>Länsförsäkringar Uppsala</t>
  </si>
  <si>
    <t>517600-9529</t>
  </si>
  <si>
    <t>LF Uppsala</t>
  </si>
  <si>
    <t>Länsförsäkringar Värmland</t>
  </si>
  <si>
    <t>573201-8329</t>
  </si>
  <si>
    <t>LF Värmland</t>
  </si>
  <si>
    <t>Länsförsäkringar Västerbotten</t>
  </si>
  <si>
    <t>594001-3161</t>
  </si>
  <si>
    <t>LF Västerbo</t>
  </si>
  <si>
    <t>Länsförsäkringar Västernorrland</t>
  </si>
  <si>
    <t>588000-3842</t>
  </si>
  <si>
    <t>LF Västerno</t>
  </si>
  <si>
    <t>Länsförsäkringar Älvsborg</t>
  </si>
  <si>
    <t>562500-4337</t>
  </si>
  <si>
    <t>LF Älvsborg</t>
  </si>
  <si>
    <t xml:space="preserve">Länsförsäkringar Östgöta </t>
  </si>
  <si>
    <t>522001-1224</t>
  </si>
  <si>
    <t>LF ÖstgötaB</t>
  </si>
  <si>
    <t>LKAB Försäkring AB</t>
  </si>
  <si>
    <t>516406-0187</t>
  </si>
  <si>
    <t>LKAB</t>
  </si>
  <si>
    <t>LMG Försäkrings AB</t>
  </si>
  <si>
    <t>516406-0831</t>
  </si>
  <si>
    <t>LMG</t>
  </si>
  <si>
    <t>LRF Försäkring Skadeförsäkringsaktiebolag</t>
  </si>
  <si>
    <t>516401-8383</t>
  </si>
  <si>
    <t>LRF Skade</t>
  </si>
  <si>
    <t>Svenska Läkemedelsförsäkringen AB</t>
  </si>
  <si>
    <t>516406-0401</t>
  </si>
  <si>
    <t>Läkemedel</t>
  </si>
  <si>
    <t>Landstingens Ömsesidiga Försäkringsbolag</t>
  </si>
  <si>
    <t>516401-8557</t>
  </si>
  <si>
    <t>LÖF</t>
  </si>
  <si>
    <t>Medicover Försäkrings AB (publ)</t>
  </si>
  <si>
    <t>516406-0435</t>
  </si>
  <si>
    <t>Medicov</t>
  </si>
  <si>
    <t>Moderna Försäkringar, filial till Tryg Forsikring</t>
  </si>
  <si>
    <t>516406-0070</t>
  </si>
  <si>
    <t>Moderna</t>
  </si>
  <si>
    <t>NCC Försäkringsaktiebolag (publ)</t>
  </si>
  <si>
    <t>516401-8151</t>
  </si>
  <si>
    <t>NCC</t>
  </si>
  <si>
    <t>Nordic Guarantee Försäkringsaktiebolag</t>
  </si>
  <si>
    <t>516406-0112</t>
  </si>
  <si>
    <t>NordGuara</t>
  </si>
  <si>
    <t>Nordmarks Härads Försäkringsbolag</t>
  </si>
  <si>
    <t>574400-4812</t>
  </si>
  <si>
    <t>Nordmark</t>
  </si>
  <si>
    <t>Orusts brandförsäkringsbolag</t>
  </si>
  <si>
    <t>558500-7627</t>
  </si>
  <si>
    <t>Orusts</t>
  </si>
  <si>
    <t>Peab Försäkrings AB</t>
  </si>
  <si>
    <t>556511-5408</t>
  </si>
  <si>
    <t>Peab</t>
  </si>
  <si>
    <t>Försäkringsaktiebolaget Portea</t>
  </si>
  <si>
    <t>516406-0302</t>
  </si>
  <si>
    <t>Portea</t>
  </si>
  <si>
    <t>Praktikertjänst Försäkring AB</t>
  </si>
  <si>
    <t>516406-0450</t>
  </si>
  <si>
    <t>Prakt Tj</t>
  </si>
  <si>
    <t>Preem Försäkrings AB</t>
  </si>
  <si>
    <t>516406-0930</t>
  </si>
  <si>
    <t>Preem</t>
  </si>
  <si>
    <t>Försäkringsbolaget PRI Pensionsgaranti, ömsesidigt</t>
  </si>
  <si>
    <t>502014-6279</t>
  </si>
  <si>
    <t>PRI</t>
  </si>
  <si>
    <t>Principle Försäkring AB, c/o Marsh AB</t>
  </si>
  <si>
    <t>556848-7234</t>
  </si>
  <si>
    <t>Principle</t>
  </si>
  <si>
    <t>SABO Försäkrings AB (publ)</t>
  </si>
  <si>
    <t>516401-8441</t>
  </si>
  <si>
    <t>SABO</t>
  </si>
  <si>
    <t>Saco Folksam Försäkrings AB</t>
  </si>
  <si>
    <t>516401-6726</t>
  </si>
  <si>
    <t>Saco Folksam</t>
  </si>
  <si>
    <t>Sandvik Försäkrings AB</t>
  </si>
  <si>
    <t>516401-6742</t>
  </si>
  <si>
    <t>Sandvik</t>
  </si>
  <si>
    <t>Sappisure Försäkrings AB, c/o Aon Global Risk Consulting AB</t>
  </si>
  <si>
    <t>516406-0583</t>
  </si>
  <si>
    <t>Sappisure</t>
  </si>
  <si>
    <t>SCA Försäkringsaktiebolag</t>
  </si>
  <si>
    <t>516401-8540</t>
  </si>
  <si>
    <t>SCA</t>
  </si>
  <si>
    <t>Försäkringsaktiebolaget Skandinaviska Enskilda Captive</t>
  </si>
  <si>
    <t>516401-8532</t>
  </si>
  <si>
    <t>SE Captive</t>
  </si>
  <si>
    <t>Handelsbanken Skadeförsäkrings AB</t>
  </si>
  <si>
    <t>516401-6767</t>
  </si>
  <si>
    <t>SHB Skade</t>
  </si>
  <si>
    <t>Sirius International Försäkringsaktiebolag (publ)</t>
  </si>
  <si>
    <t>516401-8136</t>
  </si>
  <si>
    <t>Sirius Inter</t>
  </si>
  <si>
    <t>SJ Försäkring AB</t>
  </si>
  <si>
    <t>516401-8458</t>
  </si>
  <si>
    <t>SJ Försäk.</t>
  </si>
  <si>
    <t>Skanska Försäkrings AB</t>
  </si>
  <si>
    <t>516401-8664</t>
  </si>
  <si>
    <t>Skanska</t>
  </si>
  <si>
    <t>Återförsäkringsaktiebolaget SKF</t>
  </si>
  <si>
    <t>516401-7658</t>
  </si>
  <si>
    <t>SKF</t>
  </si>
  <si>
    <t>Solid Försäkringsaktiebolag</t>
  </si>
  <si>
    <t>516401-8482</t>
  </si>
  <si>
    <t>Solid</t>
  </si>
  <si>
    <t>Sparbankernas Försäkrings AB</t>
  </si>
  <si>
    <t>516406-0732</t>
  </si>
  <si>
    <t>Sparbankernas</t>
  </si>
  <si>
    <t>Sparia Group Försäkrings AB</t>
  </si>
  <si>
    <t>516406-0963</t>
  </si>
  <si>
    <t>Sparia Group</t>
  </si>
  <si>
    <t>S:t Erik Försäkrings AB</t>
  </si>
  <si>
    <t>516401-7948</t>
  </si>
  <si>
    <t>St Erik</t>
  </si>
  <si>
    <t>Stockholmsregionens Försäkring AB</t>
  </si>
  <si>
    <t>516406-0641</t>
  </si>
  <si>
    <t>Stockholmsreg</t>
  </si>
  <si>
    <t>Stora Enso Försäkringsaktiebolag</t>
  </si>
  <si>
    <t>516401-8045</t>
  </si>
  <si>
    <t>Stora Enso</t>
  </si>
  <si>
    <t>Försäkrings AB Suecia</t>
  </si>
  <si>
    <t>516401-7872</t>
  </si>
  <si>
    <t>Suecia</t>
  </si>
  <si>
    <t>Svenska Kommun Försäkrings AB</t>
  </si>
  <si>
    <t>516406-0039</t>
  </si>
  <si>
    <t>Sv. Kommun</t>
  </si>
  <si>
    <t>SveaSkog Försäkringsaktiebolag</t>
  </si>
  <si>
    <t>516401-8466</t>
  </si>
  <si>
    <t>SveaSkog</t>
  </si>
  <si>
    <t>Sveriges Ångfartygs Assurans Förening</t>
  </si>
  <si>
    <t>557206-5265</t>
  </si>
  <si>
    <t>Swedish Club</t>
  </si>
  <si>
    <t>SveLand Djurförsäkringar, ömsesidigt</t>
  </si>
  <si>
    <t>545000-7165</t>
  </si>
  <si>
    <t>Sveland Djur</t>
  </si>
  <si>
    <t>Svevia Försäkrings AB</t>
  </si>
  <si>
    <t>516406-0880</t>
  </si>
  <si>
    <t>Svevia</t>
  </si>
  <si>
    <t>Sydkraft Försäkring AB</t>
  </si>
  <si>
    <t>516401-6551</t>
  </si>
  <si>
    <t>Sydkraft</t>
  </si>
  <si>
    <t>Södra Skogsägarna Försäkring AB i likvidation</t>
  </si>
  <si>
    <t>516406-0054</t>
  </si>
  <si>
    <t>SödraSkogs</t>
  </si>
  <si>
    <t>Telia Försäkring AB</t>
  </si>
  <si>
    <t>516401-8490</t>
  </si>
  <si>
    <t>Telia Försäkring</t>
  </si>
  <si>
    <t>Tre Kronor Försäkring AB</t>
  </si>
  <si>
    <t>516406-0369</t>
  </si>
  <si>
    <t>Tre Kronor</t>
  </si>
  <si>
    <t>Trygg-Hansa Försäkringsaktiebolag (publ)</t>
  </si>
  <si>
    <t>516401-7799</t>
  </si>
  <si>
    <t>Trygg-Hansa</t>
  </si>
  <si>
    <t>Twincap Försäkrings AB, c/o Aon Global Risk Consulting AB</t>
  </si>
  <si>
    <t>516406-0526</t>
  </si>
  <si>
    <t>Twincap</t>
  </si>
  <si>
    <t>Unionen Medlemsförsäkring AB</t>
  </si>
  <si>
    <t>516401-6791</t>
  </si>
  <si>
    <t>Unionen</t>
  </si>
  <si>
    <t>Vabis Försäkringsaktiebolag</t>
  </si>
  <si>
    <t>516401-7856</t>
  </si>
  <si>
    <t>Vabis</t>
  </si>
  <si>
    <t>Vardia Försäkring AB</t>
  </si>
  <si>
    <t>556809-0491</t>
  </si>
  <si>
    <t>Vardia</t>
  </si>
  <si>
    <t>Försäkringsaktiebolaget Vattenfall Insurance</t>
  </si>
  <si>
    <t>516401-8391</t>
  </si>
  <si>
    <t>Vattenfall</t>
  </si>
  <si>
    <t>Försäkringsaktiebolaget Viator c/o Hamilton Advokatbyrå</t>
  </si>
  <si>
    <t>516401-8235</t>
  </si>
  <si>
    <t>Viator</t>
  </si>
  <si>
    <t>Visenta Försäkringsaktiebolag, c/o Outkumpu Stainless AB</t>
  </si>
  <si>
    <t>516401-8680</t>
  </si>
  <si>
    <t>Visenta</t>
  </si>
  <si>
    <t>Volvo Group Insurance Försäkringsaktiebolag</t>
  </si>
  <si>
    <t>516401-8037</t>
  </si>
  <si>
    <t>VolvoGro</t>
  </si>
  <si>
    <t>Zürich Insurance plc (Ireland), Sweden Branch</t>
  </si>
  <si>
    <t>516403-8266</t>
  </si>
  <si>
    <t>Zürich IIL</t>
  </si>
  <si>
    <t>Åkerbo Härads Brandstodsbolag</t>
  </si>
  <si>
    <t>578500-7864</t>
  </si>
  <si>
    <t>Åkerbo</t>
  </si>
  <si>
    <t>Återförsäkringsaktiebolaget Stockholm</t>
  </si>
  <si>
    <t>502020-7063</t>
  </si>
  <si>
    <t>ÅterförsSthlm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</si>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</sst>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&quot;#,##0_);[Red]\(&quot;kr&quot;#,##0\)"/>
    <numFmt numFmtId="164" formatCode="h\.mm"/>
    <numFmt numFmtId="165" formatCode="#,##0;[Red]&quot;-&quot;#,##0"/>
  </numFmts>
  <fonts count="17">
    <font>
      <sz val="10"/>
      <name val="Arial"/>
    </font>
    <font>
      <sz val="10"/>
      <name val="Arial"/>
    </font>
    <font>
      <sz val="10"/>
      <name val="CG Times (W1)"/>
      <family val="1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color indexed="22"/>
      <name val="Arial"/>
      <family val="2"/>
    </font>
    <font>
      <b/>
      <sz val="6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2" borderId="0"/>
    <xf numFmtId="0" fontId="2" fillId="0" borderId="0"/>
    <xf numFmtId="0" fontId="8" fillId="0" borderId="0"/>
    <xf numFmtId="0" fontId="15" fillId="4" borderId="0" applyNumberFormat="0" applyBorder="0" applyAlignment="0" applyProtection="0"/>
    <xf numFmtId="0" fontId="8" fillId="0" borderId="0"/>
    <xf numFmtId="0" fontId="15" fillId="0" borderId="0"/>
    <xf numFmtId="9" fontId="8" fillId="0" borderId="0" applyFont="0" applyFill="0" applyBorder="0" applyAlignment="0" applyProtection="0"/>
    <xf numFmtId="0" fontId="16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70">
    <xf numFmtId="0" fontId="0" fillId="0" borderId="0" xfId="0"/>
    <xf numFmtId="3" fontId="8" fillId="3" borderId="9" xfId="1" applyNumberFormat="1" applyFont="1" applyFill="1" applyBorder="1" applyProtection="1">
      <protection locked="0"/>
    </xf>
    <xf numFmtId="3" fontId="8" fillId="3" borderId="8" xfId="1" applyNumberFormat="1" applyFont="1" applyFill="1" applyBorder="1" applyProtection="1"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5" fillId="3" borderId="0" xfId="3" applyFont="1" applyFill="1" applyAlignment="1" applyProtection="1">
      <alignment vertical="center"/>
      <protection locked="0"/>
    </xf>
    <xf numFmtId="0" fontId="5" fillId="3" borderId="5" xfId="3" applyFont="1" applyFill="1" applyBorder="1" applyAlignment="1" applyProtection="1">
      <alignment vertical="center"/>
      <protection locked="0"/>
    </xf>
    <xf numFmtId="0" fontId="6" fillId="3" borderId="1" xfId="3" applyFont="1" applyFill="1" applyBorder="1" applyAlignment="1" applyProtection="1">
      <protection locked="0"/>
    </xf>
    <xf numFmtId="0" fontId="6" fillId="3" borderId="2" xfId="3" applyFont="1" applyFill="1" applyBorder="1" applyAlignment="1" applyProtection="1">
      <protection locked="0"/>
    </xf>
    <xf numFmtId="0" fontId="6" fillId="3" borderId="0" xfId="3" applyFont="1" applyFill="1" applyAlignment="1" applyProtection="1">
      <protection locked="0"/>
    </xf>
    <xf numFmtId="0" fontId="6" fillId="3" borderId="3" xfId="3" applyFont="1" applyFill="1" applyBorder="1" applyAlignment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 applyProtection="1">
      <protection locked="0"/>
    </xf>
    <xf numFmtId="0" fontId="8" fillId="3" borderId="6" xfId="3" applyFont="1" applyFill="1" applyBorder="1" applyAlignment="1" applyProtection="1">
      <protection locked="0"/>
    </xf>
    <xf numFmtId="0" fontId="8" fillId="3" borderId="0" xfId="3" applyFont="1" applyFill="1" applyAlignment="1" applyProtection="1">
      <protection locked="0"/>
    </xf>
    <xf numFmtId="0" fontId="8" fillId="3" borderId="8" xfId="1" applyFont="1" applyFill="1" applyBorder="1" applyAlignment="1" applyProtection="1">
      <alignment horizontal="left"/>
      <protection locked="0"/>
    </xf>
    <xf numFmtId="0" fontId="6" fillId="3" borderId="7" xfId="3" applyFont="1" applyFill="1" applyBorder="1" applyAlignment="1" applyProtection="1">
      <alignment horizontal="left"/>
      <protection locked="0"/>
    </xf>
    <xf numFmtId="0" fontId="8" fillId="3" borderId="4" xfId="3" applyFont="1" applyFill="1" applyBorder="1" applyAlignment="1" applyProtection="1">
      <protection locked="0"/>
    </xf>
    <xf numFmtId="0" fontId="8" fillId="3" borderId="8" xfId="3" applyFont="1" applyFill="1" applyBorder="1" applyAlignment="1" applyProtection="1">
      <alignment horizontal="left"/>
      <protection locked="0"/>
    </xf>
    <xf numFmtId="0" fontId="8" fillId="3" borderId="0" xfId="4" applyFont="1" applyFill="1" applyProtection="1"/>
    <xf numFmtId="0" fontId="8" fillId="3" borderId="0" xfId="1" applyFont="1" applyFill="1" applyProtection="1"/>
    <xf numFmtId="1" fontId="7" fillId="3" borderId="0" xfId="1" applyNumberFormat="1" applyFont="1" applyFill="1" applyBorder="1" applyAlignment="1" applyProtection="1">
      <alignment horizontal="center"/>
    </xf>
    <xf numFmtId="0" fontId="9" fillId="3" borderId="0" xfId="1" applyFont="1" applyFill="1" applyProtection="1"/>
    <xf numFmtId="0" fontId="12" fillId="3" borderId="0" xfId="1" applyFont="1" applyFill="1" applyAlignment="1" applyProtection="1">
      <alignment horizontal="center"/>
    </xf>
    <xf numFmtId="0" fontId="7" fillId="3" borderId="0" xfId="2" applyFont="1" applyFill="1" applyAlignment="1" applyProtection="1">
      <alignment horizontal="right"/>
    </xf>
    <xf numFmtId="0" fontId="4" fillId="3" borderId="5" xfId="4" applyNumberFormat="1" applyFont="1" applyFill="1" applyBorder="1" applyAlignment="1" applyProtection="1">
      <alignment horizontal="left"/>
    </xf>
    <xf numFmtId="0" fontId="8" fillId="3" borderId="5" xfId="4" applyFont="1" applyFill="1" applyBorder="1" applyAlignment="1" applyProtection="1"/>
    <xf numFmtId="0" fontId="8" fillId="3" borderId="5" xfId="4" applyFont="1" applyFill="1" applyBorder="1" applyProtection="1"/>
    <xf numFmtId="0" fontId="4" fillId="3" borderId="0" xfId="4" applyNumberFormat="1" applyFont="1" applyFill="1" applyBorder="1" applyAlignment="1" applyProtection="1">
      <alignment horizontal="left"/>
    </xf>
    <xf numFmtId="0" fontId="8" fillId="3" borderId="0" xfId="4" applyFont="1" applyFill="1" applyBorder="1" applyAlignment="1" applyProtection="1"/>
    <xf numFmtId="0" fontId="8" fillId="3" borderId="0" xfId="4" applyFont="1" applyFill="1" applyBorder="1" applyProtection="1"/>
    <xf numFmtId="1" fontId="4" fillId="3" borderId="0" xfId="1" applyNumberFormat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3" fillId="3" borderId="0" xfId="1" applyFont="1" applyFill="1" applyAlignment="1" applyProtection="1">
      <alignment horizontal="center"/>
    </xf>
    <xf numFmtId="0" fontId="4" fillId="3" borderId="0" xfId="1" applyFont="1" applyFill="1" applyBorder="1" applyAlignment="1" applyProtection="1">
      <alignment horizontal="right"/>
    </xf>
    <xf numFmtId="1" fontId="7" fillId="3" borderId="0" xfId="1" applyNumberFormat="1" applyFont="1" applyFill="1" applyBorder="1" applyAlignment="1" applyProtection="1">
      <alignment horizontal="left"/>
    </xf>
    <xf numFmtId="0" fontId="11" fillId="3" borderId="0" xfId="1" applyFont="1" applyFill="1" applyAlignment="1" applyProtection="1">
      <alignment horizontal="center"/>
    </xf>
    <xf numFmtId="0" fontId="7" fillId="3" borderId="0" xfId="1" applyFont="1" applyFill="1" applyBorder="1" applyProtection="1"/>
    <xf numFmtId="164" fontId="7" fillId="3" borderId="0" xfId="1" applyNumberFormat="1" applyFont="1" applyFill="1" applyBorder="1" applyProtection="1"/>
    <xf numFmtId="0" fontId="8" fillId="3" borderId="0" xfId="1" applyFont="1" applyFill="1" applyBorder="1" applyProtection="1"/>
    <xf numFmtId="0" fontId="7" fillId="3" borderId="0" xfId="1" applyFont="1" applyFill="1" applyBorder="1" applyAlignment="1" applyProtection="1">
      <alignment horizontal="right"/>
    </xf>
    <xf numFmtId="0" fontId="7" fillId="3" borderId="11" xfId="1" applyFont="1" applyFill="1" applyBorder="1" applyProtection="1"/>
    <xf numFmtId="0" fontId="8" fillId="3" borderId="11" xfId="1" applyFont="1" applyFill="1" applyBorder="1" applyProtection="1"/>
    <xf numFmtId="0" fontId="8" fillId="3" borderId="14" xfId="1" applyFont="1" applyFill="1" applyBorder="1" applyProtection="1"/>
    <xf numFmtId="0" fontId="8" fillId="3" borderId="12" xfId="1" applyFont="1" applyFill="1" applyBorder="1" applyProtection="1"/>
    <xf numFmtId="0" fontId="8" fillId="3" borderId="15" xfId="1" applyFont="1" applyFill="1" applyBorder="1" applyProtection="1"/>
    <xf numFmtId="3" fontId="8" fillId="3" borderId="7" xfId="1" applyNumberFormat="1" applyFont="1" applyFill="1" applyBorder="1" applyProtection="1">
      <protection locked="0"/>
    </xf>
    <xf numFmtId="0" fontId="14" fillId="3" borderId="11" xfId="1" quotePrefix="1" applyFont="1" applyFill="1" applyBorder="1" applyProtection="1"/>
    <xf numFmtId="0" fontId="14" fillId="3" borderId="11" xfId="1" applyFont="1" applyFill="1" applyBorder="1" applyProtection="1"/>
    <xf numFmtId="0" fontId="14" fillId="3" borderId="12" xfId="1" quotePrefix="1" applyFont="1" applyFill="1" applyBorder="1" applyAlignment="1" applyProtection="1"/>
    <xf numFmtId="0" fontId="14" fillId="3" borderId="12" xfId="1" applyFont="1" applyFill="1" applyBorder="1" applyProtection="1"/>
    <xf numFmtId="0" fontId="7" fillId="3" borderId="13" xfId="1" applyFont="1" applyFill="1" applyBorder="1" applyProtection="1"/>
    <xf numFmtId="0" fontId="8" fillId="3" borderId="13" xfId="1" applyFont="1" applyFill="1" applyBorder="1" applyProtection="1"/>
    <xf numFmtId="0" fontId="8" fillId="3" borderId="13" xfId="4" applyFont="1" applyFill="1" applyBorder="1" applyProtection="1"/>
    <xf numFmtId="0" fontId="8" fillId="3" borderId="10" xfId="1" applyNumberFormat="1" applyFont="1" applyFill="1" applyBorder="1" applyProtection="1"/>
    <xf numFmtId="0" fontId="8" fillId="3" borderId="14" xfId="1" applyFont="1" applyFill="1" applyBorder="1" applyAlignment="1" applyProtection="1">
      <alignment horizontal="right"/>
    </xf>
    <xf numFmtId="0" fontId="7" fillId="3" borderId="12" xfId="1" applyFont="1" applyFill="1" applyBorder="1" applyProtection="1"/>
    <xf numFmtId="3" fontId="8" fillId="3" borderId="9" xfId="1" applyNumberFormat="1" applyFont="1" applyFill="1" applyBorder="1" applyAlignment="1" applyProtection="1">
      <protection locked="0"/>
    </xf>
    <xf numFmtId="0" fontId="8" fillId="3" borderId="15" xfId="1" applyFont="1" applyFill="1" applyBorder="1" applyAlignment="1" applyProtection="1">
      <alignment horizontal="right"/>
    </xf>
    <xf numFmtId="0" fontId="10" fillId="3" borderId="0" xfId="1" applyFont="1" applyFill="1" applyBorder="1" applyProtection="1"/>
    <xf numFmtId="0" fontId="4" fillId="3" borderId="0" xfId="1" applyFont="1" applyFill="1" applyBorder="1" applyProtection="1"/>
    <xf numFmtId="0" fontId="8" fillId="3" borderId="0" xfId="5" applyFont="1" applyFill="1" applyBorder="1" applyAlignment="1" applyProtection="1"/>
    <xf numFmtId="0" fontId="8" fillId="3" borderId="10" xfId="1" applyNumberFormat="1" applyFont="1" applyFill="1" applyBorder="1" applyAlignment="1" applyProtection="1"/>
    <xf numFmtId="0" fontId="7" fillId="3" borderId="0" xfId="4" applyFont="1" applyFill="1" applyProtection="1"/>
    <xf numFmtId="0" fontId="8" fillId="3" borderId="0" xfId="1" applyFont="1" applyFill="1" applyBorder="1" applyAlignment="1" applyProtection="1">
      <alignment horizontal="right"/>
    </xf>
    <xf numFmtId="0" fontId="8" fillId="3" borderId="0" xfId="4" applyFont="1" applyFill="1" applyAlignment="1" applyProtection="1"/>
    <xf numFmtId="0" fontId="7" fillId="3" borderId="0" xfId="1" applyFont="1" applyFill="1" applyBorder="1" applyAlignment="1" applyProtection="1"/>
    <xf numFmtId="3" fontId="8" fillId="3" borderId="9" xfId="1" applyNumberFormat="1" applyFont="1" applyFill="1" applyBorder="1" applyAlignment="1" applyProtection="1"/>
    <xf numFmtId="0" fontId="14" fillId="3" borderId="12" xfId="1" quotePrefix="1" applyFont="1" applyFill="1" applyBorder="1" applyAlignment="1" applyProtection="1">
      <alignment wrapText="1"/>
    </xf>
    <xf numFmtId="0" fontId="14" fillId="3" borderId="12" xfId="4" applyFont="1" applyFill="1" applyBorder="1" applyAlignment="1" applyProtection="1"/>
  </cellXfs>
  <cellStyles count="13">
    <cellStyle name="40% - Dekorfärg3 2" xfId="6"/>
    <cellStyle name="Normal" xfId="0" builtinId="0"/>
    <cellStyle name="Normal 2" xfId="4"/>
    <cellStyle name="Normal 2 2" xfId="7"/>
    <cellStyle name="Normal_F60804a" xfId="1"/>
    <cellStyle name="Normal_Kvartal Liv 2004-12-16A" xfId="5"/>
    <cellStyle name="Normal_MRISK-L" xfId="2"/>
    <cellStyle name="Normal_RegIKL" xfId="3"/>
    <cellStyle name="Normalny 13" xfId="8"/>
    <cellStyle name="Procent 2" xfId="9"/>
    <cellStyle name="TableStyleLight1" xfId="10"/>
    <cellStyle name="Tusental (0)_BIA" xfId="11"/>
    <cellStyle name="Valuta (0)_BI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externalLink" Target="externalLinks/externalLink1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theme" Target="theme/theme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S/V2/SYS/RegIKS%20-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F. Uppgift om pre_förs kv SKADE"/>
    </sheetNames>
    <sheetDataSet>
      <sheetData sheetId="0">
        <row r="20">
          <cell r="G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104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106</v>
      </c>
      <c r="B5" s="12"/>
      <c r="C5" s="12"/>
      <c r="D5" s="17" t="s">
        <v>107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1689000</v>
      </c>
      <c r="K15" s="1">
        <v>1004000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332000</v>
      </c>
      <c r="K17" s="1">
        <v>332000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301000</v>
      </c>
      <c r="K22" s="1">
        <v>301000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134000</v>
      </c>
      <c r="K25" s="1">
        <v>134000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8592000</v>
      </c>
      <c r="K28" s="1">
        <v>8592000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11048000</v>
      </c>
      <c r="K30" s="67">
        <f>SUM(K14:K19,K21:K28)</f>
        <v>10363000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4842000</v>
      </c>
      <c r="K31" s="57">
        <v>4557000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15890000</v>
      </c>
      <c r="K33" s="67">
        <f>SUM(K30:K32)</f>
        <v>14920000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98000</v>
      </c>
      <c r="K40" s="1">
        <v>98000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195000</v>
      </c>
      <c r="K53" s="1">
        <v>195000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293000</v>
      </c>
      <c r="K56" s="67">
        <f>SUM(K39:K44,K46:K54)</f>
        <v>293000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60000</v>
      </c>
      <c r="K57" s="57">
        <v>60000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353000</v>
      </c>
      <c r="K59" s="67">
        <f>SUM(K56:K58)</f>
        <v>353000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2420000</v>
      </c>
      <c r="K66" s="1">
        <v>521000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28000</v>
      </c>
      <c r="K73" s="1">
        <v>28000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6000</v>
      </c>
      <c r="K76" s="1">
        <v>6000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2280000</v>
      </c>
      <c r="K79" s="1">
        <v>2280000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4734000</v>
      </c>
      <c r="K82" s="67">
        <f>SUM(K65:K70,K72:K80)</f>
        <v>2835000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1414000</v>
      </c>
      <c r="K83" s="57">
        <v>1414000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6148000</v>
      </c>
      <c r="K85" s="67">
        <f>SUM(K82:K84)</f>
        <v>4249000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19455000</v>
      </c>
      <c r="K90" s="57">
        <v>16774000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5607000</v>
      </c>
      <c r="K92" s="57">
        <v>5607000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40290000</v>
      </c>
      <c r="K93" s="57">
        <v>26152000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132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133</v>
      </c>
      <c r="B5" s="12"/>
      <c r="C5" s="12"/>
      <c r="D5" s="17" t="s">
        <v>134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9000000</v>
      </c>
      <c r="K90" s="57">
        <v>9000000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1050000</v>
      </c>
      <c r="K92" s="57">
        <v>1050000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13770000</v>
      </c>
      <c r="K93" s="57">
        <v>13770000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400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401</v>
      </c>
      <c r="B5" s="12"/>
      <c r="C5" s="12"/>
      <c r="D5" s="17" t="s">
        <v>402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-28000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-28000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-28000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904000</v>
      </c>
      <c r="K90" s="57">
        <v>222000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5793000</v>
      </c>
      <c r="K93" s="57">
        <v>1032000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403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404</v>
      </c>
      <c r="B5" s="12"/>
      <c r="C5" s="12"/>
      <c r="D5" s="17" t="s">
        <v>405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466000</v>
      </c>
      <c r="K19" s="1">
        <v>397000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420000</v>
      </c>
      <c r="K21" s="1">
        <v>420000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886000</v>
      </c>
      <c r="K30" s="67">
        <f>SUM(K14:K19,K21:K28)</f>
        <v>817000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288910000</v>
      </c>
      <c r="K31" s="57">
        <v>167778000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2263958000</v>
      </c>
      <c r="K32" s="57">
        <v>1401289000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2553754000</v>
      </c>
      <c r="K33" s="67">
        <f>SUM(K30:K32)</f>
        <v>1569884000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41000</v>
      </c>
      <c r="K57" s="57">
        <v>21000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-16767000</v>
      </c>
      <c r="K58" s="57">
        <v>-16767000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-16726000</v>
      </c>
      <c r="K59" s="67">
        <f>SUM(K56:K58)</f>
        <v>-16746000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181000</v>
      </c>
      <c r="K70" s="1">
        <v>180000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1436000</v>
      </c>
      <c r="K72" s="1">
        <v>1436000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1617000</v>
      </c>
      <c r="K82" s="67">
        <f>SUM(K65:K70,K72:K80)</f>
        <v>1616000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120386000</v>
      </c>
      <c r="K83" s="57">
        <v>72975000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696315000</v>
      </c>
      <c r="K84" s="57">
        <v>464585000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818318000</v>
      </c>
      <c r="K85" s="67">
        <f>SUM(K82:K84)</f>
        <v>539176000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2923714000</v>
      </c>
      <c r="K90" s="57">
        <v>1842761000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90514000</v>
      </c>
      <c r="K91" s="57">
        <v>23846000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235563000</v>
      </c>
      <c r="K92" s="57">
        <v>157960000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5890050000</v>
      </c>
      <c r="K93" s="57">
        <v>4411770000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406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407</v>
      </c>
      <c r="B5" s="12"/>
      <c r="C5" s="12"/>
      <c r="D5" s="17" t="s">
        <v>408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39900000</v>
      </c>
      <c r="K21" s="1">
        <v>37932000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39900000</v>
      </c>
      <c r="K30" s="67">
        <f>SUM(K14:K19,K21:K28)</f>
        <v>37932000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39900000</v>
      </c>
      <c r="K33" s="67">
        <f>SUM(K30:K32)</f>
        <v>37932000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8000</v>
      </c>
      <c r="K46" s="1">
        <v>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8000</v>
      </c>
      <c r="K56" s="67">
        <f>SUM(K39:K44,K46:K54)</f>
        <v>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8000</v>
      </c>
      <c r="K59" s="67">
        <f>SUM(K56:K58)</f>
        <v>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5558000</v>
      </c>
      <c r="K72" s="1">
        <v>5558000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44787000</v>
      </c>
      <c r="K80" s="57">
        <v>44787000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50345000</v>
      </c>
      <c r="K82" s="67">
        <f>SUM(K65:K70,K72:K80)</f>
        <v>50345000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50345000</v>
      </c>
      <c r="K85" s="67">
        <f>SUM(K82:K84)</f>
        <v>50345000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31046000</v>
      </c>
      <c r="K90" s="57">
        <v>29563000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6614000</v>
      </c>
      <c r="K92" s="57">
        <v>6614000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85874000</v>
      </c>
      <c r="K93" s="57">
        <v>81660000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409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410</v>
      </c>
      <c r="B5" s="12"/>
      <c r="C5" s="12"/>
      <c r="D5" s="17" t="s">
        <v>411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11223000</v>
      </c>
      <c r="K21" s="1">
        <v>6523000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11223000</v>
      </c>
      <c r="K30" s="67">
        <f>SUM(K14:K19,K21:K28)</f>
        <v>6523000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6350000</v>
      </c>
      <c r="K31" s="57">
        <v>6327000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3428000</v>
      </c>
      <c r="K32" s="57">
        <v>3428000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21001000</v>
      </c>
      <c r="K33" s="67">
        <f>SUM(K30:K32)</f>
        <v>16278000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715000</v>
      </c>
      <c r="K83" s="57">
        <v>88000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952000</v>
      </c>
      <c r="K84" s="57">
        <v>344000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1667000</v>
      </c>
      <c r="K85" s="67">
        <f>SUM(K82:K84)</f>
        <v>432000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17957000</v>
      </c>
      <c r="K90" s="57">
        <v>12456000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125000</v>
      </c>
      <c r="K92" s="57">
        <v>125000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58814000</v>
      </c>
      <c r="K93" s="57">
        <v>11689000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412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413</v>
      </c>
      <c r="B5" s="12"/>
      <c r="C5" s="12"/>
      <c r="D5" s="17" t="s">
        <v>414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1000000</v>
      </c>
      <c r="K17" s="1">
        <v>1000000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1000000</v>
      </c>
      <c r="K30" s="67">
        <f>SUM(K14:K19,K21:K28)</f>
        <v>1000000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34645000</v>
      </c>
      <c r="K32" s="57">
        <v>34645000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35645000</v>
      </c>
      <c r="K33" s="67">
        <f>SUM(K30:K32)</f>
        <v>35645000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10000</v>
      </c>
      <c r="K58" s="57">
        <v>10000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10000</v>
      </c>
      <c r="K59" s="67">
        <f>SUM(K56:K58)</f>
        <v>10000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8000</v>
      </c>
      <c r="K68" s="1">
        <v>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8000</v>
      </c>
      <c r="K82" s="67">
        <f>SUM(K65:K70,K72:K80)</f>
        <v>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5073000</v>
      </c>
      <c r="K84" s="57">
        <v>5073000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5081000</v>
      </c>
      <c r="K85" s="67">
        <f>SUM(K82:K84)</f>
        <v>5081000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24904000</v>
      </c>
      <c r="K90" s="57">
        <v>24657000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19921000</v>
      </c>
      <c r="K92" s="57">
        <v>19921000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116566000</v>
      </c>
      <c r="K93" s="57">
        <v>116566000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415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416</v>
      </c>
      <c r="B5" s="12"/>
      <c r="C5" s="12"/>
      <c r="D5" s="17" t="s">
        <v>417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33643000</v>
      </c>
      <c r="K15" s="1">
        <v>33643000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18127000</v>
      </c>
      <c r="K17" s="1">
        <v>18127000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56940000</v>
      </c>
      <c r="K22" s="1">
        <v>46637000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32000</v>
      </c>
      <c r="K23" s="1">
        <v>32000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3003000</v>
      </c>
      <c r="K28" s="1">
        <v>3003000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111745000</v>
      </c>
      <c r="K30" s="67">
        <f>SUM(K14:K19,K21:K28)</f>
        <v>101442000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145055000</v>
      </c>
      <c r="K31" s="57">
        <v>144312000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256800000</v>
      </c>
      <c r="K33" s="67">
        <f>SUM(K30:K32)</f>
        <v>245754000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2863000</v>
      </c>
      <c r="K40" s="1">
        <v>2863000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9303000</v>
      </c>
      <c r="K42" s="1">
        <v>9303000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18366000</v>
      </c>
      <c r="K47" s="1">
        <v>18366000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1529000</v>
      </c>
      <c r="K48" s="1">
        <v>1529000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916000</v>
      </c>
      <c r="K53" s="1">
        <v>916000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32977000</v>
      </c>
      <c r="K56" s="67">
        <f>SUM(K39:K44,K46:K54)</f>
        <v>32977000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30064000</v>
      </c>
      <c r="K57" s="57">
        <v>29136000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63041000</v>
      </c>
      <c r="K59" s="67">
        <f>SUM(K56:K58)</f>
        <v>62113000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1396000</v>
      </c>
      <c r="K66" s="1">
        <v>1396000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841000</v>
      </c>
      <c r="K68" s="1">
        <v>841000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9452000</v>
      </c>
      <c r="K73" s="1">
        <v>9452000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785000</v>
      </c>
      <c r="K79" s="1">
        <v>785000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12474000</v>
      </c>
      <c r="K82" s="67">
        <f>SUM(K65:K70,K72:K80)</f>
        <v>12474000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21884000</v>
      </c>
      <c r="K83" s="57">
        <v>21884000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34358000</v>
      </c>
      <c r="K85" s="67">
        <f>SUM(K82:K84)</f>
        <v>34358000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493130000</v>
      </c>
      <c r="K90" s="57">
        <v>489957000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29510000</v>
      </c>
      <c r="K92" s="57">
        <v>29510000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23676000</v>
      </c>
      <c r="K93" s="57">
        <v>21683000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418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419</v>
      </c>
      <c r="B5" s="12"/>
      <c r="C5" s="12"/>
      <c r="D5" s="17" t="s">
        <v>420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5000</v>
      </c>
      <c r="K46" s="1">
        <v>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5000</v>
      </c>
      <c r="K56" s="67">
        <f>SUM(K39:K44,K46:K54)</f>
        <v>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5000</v>
      </c>
      <c r="K59" s="67">
        <f>SUM(K56:K58)</f>
        <v>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1946000</v>
      </c>
      <c r="K92" s="57">
        <v>1946000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21078000</v>
      </c>
      <c r="K93" s="57">
        <v>4078000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421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422</v>
      </c>
      <c r="B5" s="12"/>
      <c r="C5" s="12"/>
      <c r="D5" s="17" t="s">
        <v>423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2000000</v>
      </c>
      <c r="K21" s="1">
        <v>2000000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2000000</v>
      </c>
      <c r="K30" s="67">
        <f>SUM(K14:K19,K21:K28)</f>
        <v>2000000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2000000</v>
      </c>
      <c r="K33" s="67">
        <f>SUM(K30:K32)</f>
        <v>2000000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-4000</v>
      </c>
      <c r="K72" s="1">
        <v>-4000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-4000</v>
      </c>
      <c r="K82" s="67">
        <f>SUM(K65:K70,K72:K80)</f>
        <v>-4000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-4000</v>
      </c>
      <c r="K85" s="67">
        <f>SUM(K82:K84)</f>
        <v>-4000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4730000</v>
      </c>
      <c r="K90" s="57">
        <v>3926000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16958000</v>
      </c>
      <c r="K93" s="57">
        <v>16958000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424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425</v>
      </c>
      <c r="B5" s="12"/>
      <c r="C5" s="12"/>
      <c r="D5" s="17" t="s">
        <v>426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121722000</v>
      </c>
      <c r="K21" s="1">
        <v>106485000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121722000</v>
      </c>
      <c r="K30" s="67">
        <f>SUM(K14:K19,K21:K28)</f>
        <v>106485000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121722000</v>
      </c>
      <c r="K33" s="67">
        <f>SUM(K30:K32)</f>
        <v>106485000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406000</v>
      </c>
      <c r="K40" s="1">
        <v>406000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126000</v>
      </c>
      <c r="K46" s="1">
        <v>126000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532000</v>
      </c>
      <c r="K56" s="67">
        <f>SUM(K39:K44,K46:K54)</f>
        <v>532000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532000</v>
      </c>
      <c r="K59" s="67">
        <f>SUM(K56:K58)</f>
        <v>532000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508000</v>
      </c>
      <c r="K66" s="1">
        <v>508000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47586000</v>
      </c>
      <c r="K72" s="1">
        <v>47586000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48094000</v>
      </c>
      <c r="K82" s="67">
        <f>SUM(K65:K70,K72:K80)</f>
        <v>48094000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48094000</v>
      </c>
      <c r="K85" s="67">
        <f>SUM(K82:K84)</f>
        <v>48094000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90366000</v>
      </c>
      <c r="K90" s="57">
        <v>63372000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10039000</v>
      </c>
      <c r="K92" s="57">
        <v>10039000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106215000</v>
      </c>
      <c r="K93" s="57">
        <v>70478000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427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428</v>
      </c>
      <c r="B5" s="12"/>
      <c r="C5" s="12"/>
      <c r="D5" s="17" t="s">
        <v>429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14381000</v>
      </c>
      <c r="K15" s="1">
        <v>13021000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11403000</v>
      </c>
      <c r="K17" s="1">
        <v>1140000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81585000</v>
      </c>
      <c r="K21" s="1">
        <v>42745000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107369000</v>
      </c>
      <c r="K30" s="67">
        <f>SUM(K14:K19,K21:K28)</f>
        <v>56906000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107369000</v>
      </c>
      <c r="K33" s="67">
        <f>SUM(K30:K32)</f>
        <v>56906000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290000</v>
      </c>
      <c r="K40" s="1">
        <v>290000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160000</v>
      </c>
      <c r="K42" s="1">
        <v>144000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450000</v>
      </c>
      <c r="K56" s="67">
        <f>SUM(K39:K44,K46:K54)</f>
        <v>434000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450000</v>
      </c>
      <c r="K59" s="67">
        <f>SUM(K56:K58)</f>
        <v>434000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1392000</v>
      </c>
      <c r="K66" s="1">
        <v>1392000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7843000</v>
      </c>
      <c r="K72" s="1">
        <v>7843000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9235000</v>
      </c>
      <c r="K82" s="67">
        <f>SUM(K65:K70,K72:K80)</f>
        <v>9235000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9235000</v>
      </c>
      <c r="K85" s="67">
        <f>SUM(K82:K84)</f>
        <v>9235000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80506000</v>
      </c>
      <c r="K90" s="57">
        <v>42659000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7132000</v>
      </c>
      <c r="K91" s="57">
        <v>698000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6413000</v>
      </c>
      <c r="K92" s="57">
        <v>6413000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36187000</v>
      </c>
      <c r="K93" s="57">
        <v>34090000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135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136</v>
      </c>
      <c r="B5" s="12"/>
      <c r="C5" s="12"/>
      <c r="D5" s="17" t="s">
        <v>137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360000</v>
      </c>
      <c r="K19" s="1">
        <v>180000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1071000</v>
      </c>
      <c r="K21" s="1">
        <v>535000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5434000</v>
      </c>
      <c r="K22" s="1">
        <v>2717000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6865000</v>
      </c>
      <c r="K30" s="67">
        <f>SUM(K14:K19,K21:K28)</f>
        <v>3432000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6865000</v>
      </c>
      <c r="K33" s="67">
        <f>SUM(K30:K32)</f>
        <v>3432000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58000</v>
      </c>
      <c r="K44" s="1">
        <v>29000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129000</v>
      </c>
      <c r="K46" s="1">
        <v>65000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647000</v>
      </c>
      <c r="K47" s="1">
        <v>323000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834000</v>
      </c>
      <c r="K56" s="67">
        <f>SUM(K39:K44,K46:K54)</f>
        <v>417000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834000</v>
      </c>
      <c r="K59" s="67">
        <f>SUM(K56:K58)</f>
        <v>417000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274000</v>
      </c>
      <c r="K70" s="1">
        <v>68000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495000</v>
      </c>
      <c r="K72" s="1">
        <v>123000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1565000</v>
      </c>
      <c r="K73" s="1">
        <v>391000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2334000</v>
      </c>
      <c r="K82" s="67">
        <f>SUM(K65:K70,K72:K80)</f>
        <v>582000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2334000</v>
      </c>
      <c r="K85" s="67">
        <f>SUM(K82:K84)</f>
        <v>582000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7494000</v>
      </c>
      <c r="K90" s="57">
        <v>3747000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1480000</v>
      </c>
      <c r="K92" s="57">
        <v>740000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3576000</v>
      </c>
      <c r="K93" s="57">
        <v>894000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430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431</v>
      </c>
      <c r="B5" s="12"/>
      <c r="C5" s="12"/>
      <c r="D5" s="17" t="s">
        <v>432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3021000</v>
      </c>
      <c r="K84" s="57">
        <v>3021000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3021000</v>
      </c>
      <c r="K85" s="67">
        <f>SUM(K82:K84)</f>
        <v>3021000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62000</v>
      </c>
      <c r="K90" s="57">
        <v>62000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3552000</v>
      </c>
      <c r="K93" s="57">
        <v>3552000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433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434</v>
      </c>
      <c r="B5" s="12"/>
      <c r="C5" s="12"/>
      <c r="D5" s="17" t="s">
        <v>435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2273000</v>
      </c>
      <c r="K32" s="57">
        <v>2273000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2273000</v>
      </c>
      <c r="K33" s="67">
        <f>SUM(K30:K32)</f>
        <v>2273000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5332000</v>
      </c>
      <c r="K84" s="57">
        <v>5332000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5332000</v>
      </c>
      <c r="K85" s="67">
        <f>SUM(K82:K84)</f>
        <v>5332000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6220000</v>
      </c>
      <c r="K90" s="57">
        <v>6220000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934315000</v>
      </c>
      <c r="K93" s="57">
        <v>934315000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436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437</v>
      </c>
      <c r="B5" s="12"/>
      <c r="C5" s="12"/>
      <c r="D5" s="17" t="s">
        <v>438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114651000</v>
      </c>
      <c r="K21" s="1">
        <v>62790000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114651000</v>
      </c>
      <c r="K30" s="67">
        <f>SUM(K14:K19,K21:K28)</f>
        <v>62790000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26742000</v>
      </c>
      <c r="K31" s="57">
        <v>17612000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141393000</v>
      </c>
      <c r="K33" s="67">
        <f>SUM(K30:K32)</f>
        <v>80402000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5170000</v>
      </c>
      <c r="K72" s="1">
        <v>1632000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5170000</v>
      </c>
      <c r="K82" s="67">
        <f>SUM(K65:K70,K72:K80)</f>
        <v>1632000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2653000</v>
      </c>
      <c r="K83" s="57">
        <v>902000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7823000</v>
      </c>
      <c r="K85" s="67">
        <f>SUM(K82:K84)</f>
        <v>2534000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105754000</v>
      </c>
      <c r="K90" s="57">
        <v>59538000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3110000</v>
      </c>
      <c r="K92" s="57">
        <v>2750000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98090000</v>
      </c>
      <c r="K93" s="57">
        <v>17987000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439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440</v>
      </c>
      <c r="B5" s="12"/>
      <c r="C5" s="12"/>
      <c r="D5" s="17" t="s">
        <v>441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1471000</v>
      </c>
      <c r="K21" s="1">
        <v>892000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1471000</v>
      </c>
      <c r="K30" s="67">
        <f>SUM(K14:K19,K21:K28)</f>
        <v>892000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1471000</v>
      </c>
      <c r="K33" s="67">
        <f>SUM(K30:K32)</f>
        <v>892000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11511000</v>
      </c>
      <c r="K90" s="57">
        <v>8277000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5786000</v>
      </c>
      <c r="K93" s="57">
        <v>5786000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442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443</v>
      </c>
      <c r="B5" s="12"/>
      <c r="C5" s="12"/>
      <c r="D5" s="17" t="s">
        <v>444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63142000</v>
      </c>
      <c r="K19" s="1">
        <v>47037000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63142000</v>
      </c>
      <c r="K30" s="67">
        <f>SUM(K14:K19,K21:K28)</f>
        <v>47037000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1033081000</v>
      </c>
      <c r="K31" s="57">
        <v>769585000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1096223000</v>
      </c>
      <c r="K33" s="67">
        <f>SUM(K30:K32)</f>
        <v>816622000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2085000</v>
      </c>
      <c r="K44" s="1">
        <v>2085000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2085000</v>
      </c>
      <c r="K56" s="67">
        <f>SUM(K39:K44,K46:K54)</f>
        <v>2085000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34108000</v>
      </c>
      <c r="K57" s="57">
        <v>34108000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36193000</v>
      </c>
      <c r="K59" s="67">
        <f>SUM(K56:K58)</f>
        <v>36193000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14102000</v>
      </c>
      <c r="K70" s="1">
        <v>8009000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14102000</v>
      </c>
      <c r="K82" s="67">
        <f>SUM(K65:K70,K72:K80)</f>
        <v>8009000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230725000</v>
      </c>
      <c r="K83" s="57">
        <v>131046000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683000</v>
      </c>
      <c r="K84" s="57">
        <v>683000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245510000</v>
      </c>
      <c r="K85" s="67">
        <f>SUM(K82:K84)</f>
        <v>139738000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1080312000</v>
      </c>
      <c r="K90" s="57">
        <v>845590000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314679000</v>
      </c>
      <c r="K92" s="57">
        <v>293724000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2049649000</v>
      </c>
      <c r="K93" s="57">
        <v>1371273000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445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446</v>
      </c>
      <c r="B5" s="12"/>
      <c r="C5" s="12"/>
      <c r="D5" s="17" t="s">
        <v>447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68983000</v>
      </c>
      <c r="K23" s="1">
        <v>68983000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68983000</v>
      </c>
      <c r="K30" s="67">
        <f>SUM(K14:K19,K21:K28)</f>
        <v>68983000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8000</v>
      </c>
      <c r="K32" s="57">
        <v>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68991000</v>
      </c>
      <c r="K33" s="67">
        <f>SUM(K30:K32)</f>
        <v>68991000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36137000</v>
      </c>
      <c r="K48" s="1">
        <v>36137000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36137000</v>
      </c>
      <c r="K56" s="67">
        <f>SUM(K39:K44,K46:K54)</f>
        <v>36137000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36137000</v>
      </c>
      <c r="K59" s="67">
        <f>SUM(K56:K58)</f>
        <v>36137000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19155000</v>
      </c>
      <c r="K74" s="1">
        <v>19060000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19155000</v>
      </c>
      <c r="K82" s="67">
        <f>SUM(K65:K70,K72:K80)</f>
        <v>19060000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19155000</v>
      </c>
      <c r="K85" s="67">
        <f>SUM(K82:K84)</f>
        <v>19060000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144839000</v>
      </c>
      <c r="K90" s="57">
        <v>144839000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11818000</v>
      </c>
      <c r="K92" s="57">
        <v>11818000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3069000</v>
      </c>
      <c r="K93" s="57">
        <v>1564000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448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449</v>
      </c>
      <c r="B5" s="12"/>
      <c r="C5" s="12"/>
      <c r="D5" s="17" t="s">
        <v>450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600000</v>
      </c>
      <c r="K21" s="1">
        <v>600000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600000</v>
      </c>
      <c r="K30" s="67">
        <f>SUM(K14:K19,K21:K28)</f>
        <v>600000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600000</v>
      </c>
      <c r="K33" s="67">
        <f>SUM(K30:K32)</f>
        <v>600000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452000</v>
      </c>
      <c r="K90" s="57">
        <v>452000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333000</v>
      </c>
      <c r="K92" s="57">
        <v>333000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434000</v>
      </c>
      <c r="K93" s="57">
        <v>434000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451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452</v>
      </c>
      <c r="B5" s="12"/>
      <c r="C5" s="12"/>
      <c r="D5" s="17" t="s">
        <v>453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67759000</v>
      </c>
      <c r="K21" s="1">
        <v>42093000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67759000</v>
      </c>
      <c r="K30" s="67">
        <f>SUM(K14:K19,K21:K28)</f>
        <v>42093000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618000</v>
      </c>
      <c r="K31" s="57">
        <v>384000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68377000</v>
      </c>
      <c r="K33" s="67">
        <f>SUM(K30:K32)</f>
        <v>42477000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24207000</v>
      </c>
      <c r="K72" s="1">
        <v>-85000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24207000</v>
      </c>
      <c r="K82" s="67">
        <f>SUM(K65:K70,K72:K80)</f>
        <v>-85000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24207000</v>
      </c>
      <c r="K85" s="67">
        <f>SUM(K82:K84)</f>
        <v>-85000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144989000</v>
      </c>
      <c r="K90" s="57">
        <v>125564000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409429000</v>
      </c>
      <c r="K93" s="57">
        <v>179560000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454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455</v>
      </c>
      <c r="B5" s="12"/>
      <c r="C5" s="12"/>
      <c r="D5" s="17" t="s">
        <v>456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215000</v>
      </c>
      <c r="K21" s="1">
        <v>215000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215000</v>
      </c>
      <c r="K30" s="67">
        <f>SUM(K14:K19,K21:K28)</f>
        <v>215000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7000</v>
      </c>
      <c r="K31" s="57">
        <v>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2000000</v>
      </c>
      <c r="K32" s="57">
        <v>2000000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2222000</v>
      </c>
      <c r="K33" s="67">
        <f>SUM(K30:K32)</f>
        <v>2222000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2996000</v>
      </c>
      <c r="K90" s="57">
        <v>2996000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820000</v>
      </c>
      <c r="K92" s="57">
        <v>820000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1773000</v>
      </c>
      <c r="K93" s="57">
        <v>1773000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457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458</v>
      </c>
      <c r="B5" s="12"/>
      <c r="C5" s="12"/>
      <c r="D5" s="17" t="s">
        <v>459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509000</v>
      </c>
      <c r="K21" s="1">
        <v>509000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509000</v>
      </c>
      <c r="K30" s="67">
        <f>SUM(K14:K19,K21:K28)</f>
        <v>509000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67000</v>
      </c>
      <c r="K31" s="57">
        <v>23000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576000</v>
      </c>
      <c r="K33" s="67">
        <f>SUM(K30:K32)</f>
        <v>532000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223000</v>
      </c>
      <c r="K72" s="1">
        <v>223000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223000</v>
      </c>
      <c r="K82" s="67">
        <f>SUM(K65:K70,K72:K80)</f>
        <v>223000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568000</v>
      </c>
      <c r="K83" s="57">
        <v>568000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791000</v>
      </c>
      <c r="K85" s="67">
        <f>SUM(K82:K84)</f>
        <v>791000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9593000</v>
      </c>
      <c r="K90" s="57">
        <v>6659000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24969000</v>
      </c>
      <c r="K93" s="57">
        <v>24969000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138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139</v>
      </c>
      <c r="B5" s="12"/>
      <c r="C5" s="12"/>
      <c r="D5" s="17" t="s">
        <v>140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1307000</v>
      </c>
      <c r="K21" s="1">
        <v>917000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1131000</v>
      </c>
      <c r="K25" s="1">
        <v>901000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2438000</v>
      </c>
      <c r="K30" s="67">
        <f>SUM(K14:K19,K21:K28)</f>
        <v>1818000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2438000</v>
      </c>
      <c r="K33" s="67">
        <f>SUM(K30:K32)</f>
        <v>1818000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298000</v>
      </c>
      <c r="K46" s="1">
        <v>209000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298000</v>
      </c>
      <c r="K56" s="67">
        <f>SUM(K39:K44,K46:K54)</f>
        <v>209000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298000</v>
      </c>
      <c r="K59" s="67">
        <f>SUM(K56:K58)</f>
        <v>209000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9369000</v>
      </c>
      <c r="K72" s="1">
        <v>5560000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595000</v>
      </c>
      <c r="K76" s="1">
        <v>339000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9964000</v>
      </c>
      <c r="K82" s="67">
        <f>SUM(K65:K70,K72:K80)</f>
        <v>5899000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9964000</v>
      </c>
      <c r="K85" s="67">
        <f>SUM(K82:K84)</f>
        <v>5899000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669558000</v>
      </c>
      <c r="K90" s="57">
        <v>380649000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500000</v>
      </c>
      <c r="K91" s="57">
        <v>500000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18728000</v>
      </c>
      <c r="K92" s="57">
        <v>11320000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101095000</v>
      </c>
      <c r="K93" s="57">
        <v>54680000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460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461</v>
      </c>
      <c r="B5" s="12"/>
      <c r="C5" s="12"/>
      <c r="D5" s="17" t="s">
        <v>462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37871000</v>
      </c>
      <c r="K15" s="1">
        <v>37802000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48854000</v>
      </c>
      <c r="K17" s="1">
        <v>48721000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26146000</v>
      </c>
      <c r="K18" s="1">
        <v>24841000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3362000</v>
      </c>
      <c r="K21" s="1">
        <v>3255000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110191000</v>
      </c>
      <c r="K22" s="1">
        <v>107534000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22140000</v>
      </c>
      <c r="K28" s="1">
        <v>22140000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248564000</v>
      </c>
      <c r="K30" s="67">
        <f>SUM(K14:K19,K21:K28)</f>
        <v>244293000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248564000</v>
      </c>
      <c r="K33" s="67">
        <f>SUM(K30:K32)</f>
        <v>244293000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955000</v>
      </c>
      <c r="K40" s="1">
        <v>955000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17534000</v>
      </c>
      <c r="K42" s="1">
        <v>17534000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1791000</v>
      </c>
      <c r="K43" s="1">
        <v>1791000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70000</v>
      </c>
      <c r="K46" s="1">
        <v>70000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20611000</v>
      </c>
      <c r="K47" s="1">
        <v>20611000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6000</v>
      </c>
      <c r="K53" s="1">
        <v>6000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40967000</v>
      </c>
      <c r="K56" s="67">
        <f>SUM(K39:K44,K46:K54)</f>
        <v>40967000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40967000</v>
      </c>
      <c r="K59" s="67">
        <f>SUM(K56:K58)</f>
        <v>40967000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1733000</v>
      </c>
      <c r="K66" s="1">
        <v>1733000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17284000</v>
      </c>
      <c r="K68" s="1">
        <v>17245000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8166000</v>
      </c>
      <c r="K69" s="1">
        <v>8166000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389000</v>
      </c>
      <c r="K72" s="1">
        <v>350000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65697000</v>
      </c>
      <c r="K73" s="1">
        <v>63707000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590000</v>
      </c>
      <c r="K79" s="1">
        <v>590000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93859000</v>
      </c>
      <c r="K82" s="67">
        <f>SUM(K65:K70,K72:K80)</f>
        <v>91791000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93859000</v>
      </c>
      <c r="K85" s="67">
        <f>SUM(K82:K84)</f>
        <v>91791000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440904000</v>
      </c>
      <c r="K90" s="57">
        <v>438034000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119036000</v>
      </c>
      <c r="K92" s="57">
        <v>119036000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432716000</v>
      </c>
      <c r="K93" s="57">
        <v>428878000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463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464</v>
      </c>
      <c r="B5" s="12"/>
      <c r="C5" s="12"/>
      <c r="D5" s="17" t="s">
        <v>465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966712000</v>
      </c>
      <c r="K15" s="1">
        <v>960530000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730713000</v>
      </c>
      <c r="K17" s="1">
        <v>728460000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314763000</v>
      </c>
      <c r="K18" s="1">
        <v>308804000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28394000</v>
      </c>
      <c r="K19" s="1">
        <v>23877000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698176000</v>
      </c>
      <c r="K21" s="1">
        <v>608161000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460814000</v>
      </c>
      <c r="K22" s="1">
        <v>448077000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3199572000</v>
      </c>
      <c r="K30" s="67">
        <f>SUM(K14:K19,K21:K28)</f>
        <v>3077909000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52279000</v>
      </c>
      <c r="K32" s="57">
        <v>38007000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3251851000</v>
      </c>
      <c r="K33" s="67">
        <f>SUM(K30:K32)</f>
        <v>3115916000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29378000</v>
      </c>
      <c r="K40" s="1">
        <v>29368000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117667000</v>
      </c>
      <c r="K42" s="1">
        <v>117667000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16036000</v>
      </c>
      <c r="K43" s="1">
        <v>16036000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1790000</v>
      </c>
      <c r="K44" s="1">
        <v>1790000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13006000</v>
      </c>
      <c r="K46" s="1">
        <v>12955000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81616000</v>
      </c>
      <c r="K47" s="1">
        <v>81616000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259493000</v>
      </c>
      <c r="K56" s="67">
        <f>SUM(K39:K44,K46:K54)</f>
        <v>259432000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10000</v>
      </c>
      <c r="K58" s="57">
        <v>10000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259503000</v>
      </c>
      <c r="K59" s="67">
        <f>SUM(K56:K58)</f>
        <v>259442000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392509000</v>
      </c>
      <c r="K66" s="1">
        <v>385269000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253176000</v>
      </c>
      <c r="K68" s="1">
        <v>252419000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215819000</v>
      </c>
      <c r="K69" s="1">
        <v>203113000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22971000</v>
      </c>
      <c r="K70" s="1">
        <v>22097000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287192000</v>
      </c>
      <c r="K72" s="1">
        <v>250540000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265615000</v>
      </c>
      <c r="K73" s="1">
        <v>260002000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62634000</v>
      </c>
      <c r="K80" s="57">
        <v>62634000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1499916000</v>
      </c>
      <c r="K82" s="67">
        <f>SUM(K65:K70,K72:K80)</f>
        <v>1436074000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21662000</v>
      </c>
      <c r="K84" s="57">
        <v>14918000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1521578000</v>
      </c>
      <c r="K85" s="67">
        <f>SUM(K82:K84)</f>
        <v>1450992000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5012969000</v>
      </c>
      <c r="K90" s="57">
        <v>4800830000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1529777000</v>
      </c>
      <c r="K92" s="57">
        <v>1526490000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20649282000</v>
      </c>
      <c r="K93" s="57">
        <v>19214431000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466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467</v>
      </c>
      <c r="B5" s="12"/>
      <c r="C5" s="12"/>
      <c r="D5" s="17" t="s">
        <v>468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22983000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22983000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23275000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13404000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469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470</v>
      </c>
      <c r="B5" s="12"/>
      <c r="C5" s="12"/>
      <c r="D5" s="17" t="s">
        <v>471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402349000</v>
      </c>
      <c r="K28" s="1">
        <v>400349000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402349000</v>
      </c>
      <c r="K30" s="67">
        <f>SUM(K14:K19,K21:K28)</f>
        <v>400349000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402349000</v>
      </c>
      <c r="K33" s="67">
        <f>SUM(K30:K32)</f>
        <v>400349000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13668000</v>
      </c>
      <c r="K53" s="1">
        <v>13668000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13668000</v>
      </c>
      <c r="K56" s="67">
        <f>SUM(K39:K44,K46:K54)</f>
        <v>13668000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13668000</v>
      </c>
      <c r="K59" s="67">
        <f>SUM(K56:K58)</f>
        <v>13668000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91563000</v>
      </c>
      <c r="K79" s="1">
        <v>91563000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91563000</v>
      </c>
      <c r="K82" s="67">
        <f>SUM(K65:K70,K72:K80)</f>
        <v>91563000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91563000</v>
      </c>
      <c r="K85" s="67">
        <f>SUM(K82:K84)</f>
        <v>91563000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301705000</v>
      </c>
      <c r="K90" s="57">
        <v>301705000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122294000</v>
      </c>
      <c r="K92" s="57">
        <v>122294000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100699000</v>
      </c>
      <c r="K93" s="57">
        <v>100699000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472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473</v>
      </c>
      <c r="B5" s="12"/>
      <c r="C5" s="12"/>
      <c r="D5" s="17" t="s">
        <v>474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38996000</v>
      </c>
      <c r="K21" s="1">
        <v>25246000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421000</v>
      </c>
      <c r="K22" s="1">
        <v>421000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39417000</v>
      </c>
      <c r="K30" s="67">
        <f>SUM(K14:K19,K21:K28)</f>
        <v>25667000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21825000</v>
      </c>
      <c r="K31" s="57">
        <v>11835000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487000</v>
      </c>
      <c r="K32" s="57">
        <v>487000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61729000</v>
      </c>
      <c r="K33" s="67">
        <f>SUM(K30:K32)</f>
        <v>37989000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47000</v>
      </c>
      <c r="K46" s="1">
        <v>47000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47000</v>
      </c>
      <c r="K56" s="67">
        <f>SUM(K39:K44,K46:K54)</f>
        <v>47000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64000</v>
      </c>
      <c r="K57" s="57">
        <v>64000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111000</v>
      </c>
      <c r="K59" s="67">
        <f>SUM(K56:K58)</f>
        <v>111000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128000</v>
      </c>
      <c r="K72" s="1">
        <v>128000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15000</v>
      </c>
      <c r="K73" s="1">
        <v>15000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143000</v>
      </c>
      <c r="K82" s="67">
        <f>SUM(K65:K70,K72:K80)</f>
        <v>143000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3151000</v>
      </c>
      <c r="K83" s="57">
        <v>3151000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2420000</v>
      </c>
      <c r="K84" s="57">
        <v>2420000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5714000</v>
      </c>
      <c r="K85" s="67">
        <f>SUM(K82:K84)</f>
        <v>5714000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63094000</v>
      </c>
      <c r="K90" s="57">
        <v>39994000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306623000</v>
      </c>
      <c r="K92" s="57">
        <v>16623000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25159000</v>
      </c>
      <c r="K93" s="57">
        <v>18199000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475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476</v>
      </c>
      <c r="B5" s="12"/>
      <c r="C5" s="12"/>
      <c r="D5" s="17" t="s">
        <v>477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11196000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50397000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25198000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41569000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38930000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167290000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167290000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478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479</v>
      </c>
      <c r="B5" s="12"/>
      <c r="C5" s="12"/>
      <c r="D5" s="17" t="s">
        <v>480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12000</v>
      </c>
      <c r="K19" s="1">
        <v>12000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2837000</v>
      </c>
      <c r="K21" s="1">
        <v>-6605000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30000000</v>
      </c>
      <c r="K25" s="1">
        <v>30000000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32849000</v>
      </c>
      <c r="K30" s="67">
        <f>SUM(K14:K19,K21:K28)</f>
        <v>23407000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754000</v>
      </c>
      <c r="K31" s="57">
        <v>-6629000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1376000</v>
      </c>
      <c r="K32" s="57">
        <v>1375000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34979000</v>
      </c>
      <c r="K33" s="67">
        <f>SUM(K30:K32)</f>
        <v>18153000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361000</v>
      </c>
      <c r="K46" s="1">
        <v>268000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361000</v>
      </c>
      <c r="K56" s="67">
        <f>SUM(K39:K44,K46:K54)</f>
        <v>268000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43674000</v>
      </c>
      <c r="K57" s="57">
        <v>106000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773000</v>
      </c>
      <c r="K58" s="57">
        <v>773000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44808000</v>
      </c>
      <c r="K59" s="67">
        <f>SUM(K56:K58)</f>
        <v>1147000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-148000</v>
      </c>
      <c r="K72" s="1">
        <v>-540000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28813000</v>
      </c>
      <c r="K76" s="1">
        <v>28813000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28665000</v>
      </c>
      <c r="K82" s="67">
        <f>SUM(K65:K70,K72:K80)</f>
        <v>28273000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-9551000</v>
      </c>
      <c r="K83" s="57">
        <v>1790000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-26000</v>
      </c>
      <c r="K84" s="57">
        <v>-26000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19088000</v>
      </c>
      <c r="K85" s="67">
        <f>SUM(K82:K84)</f>
        <v>30037000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323022000</v>
      </c>
      <c r="K90" s="57">
        <v>162095000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7399000</v>
      </c>
      <c r="K92" s="57">
        <v>25694000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1429108000</v>
      </c>
      <c r="K93" s="57">
        <v>491200000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481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482</v>
      </c>
      <c r="B5" s="12"/>
      <c r="C5" s="12"/>
      <c r="D5" s="17" t="s">
        <v>483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891000</v>
      </c>
      <c r="K93" s="57">
        <v>891000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484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485</v>
      </c>
      <c r="B5" s="12"/>
      <c r="C5" s="12"/>
      <c r="D5" s="17" t="s">
        <v>486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560000</v>
      </c>
      <c r="K31" s="57">
        <v>560000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560000</v>
      </c>
      <c r="K33" s="67">
        <f>SUM(K30:K32)</f>
        <v>560000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1402000</v>
      </c>
      <c r="K72" s="1">
        <v>1402000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1402000</v>
      </c>
      <c r="K82" s="67">
        <f>SUM(K65:K70,K72:K80)</f>
        <v>1402000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2792000</v>
      </c>
      <c r="K83" s="57">
        <v>2792000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4194000</v>
      </c>
      <c r="K85" s="67">
        <f>SUM(K82:K84)</f>
        <v>4194000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10331000</v>
      </c>
      <c r="K90" s="57">
        <v>10331000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25185000</v>
      </c>
      <c r="K93" s="57">
        <v>25185000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487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488</v>
      </c>
      <c r="B5" s="12"/>
      <c r="C5" s="12"/>
      <c r="D5" s="17" t="s">
        <v>489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38705000</v>
      </c>
      <c r="K21" s="1">
        <v>25180000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38705000</v>
      </c>
      <c r="K30" s="67">
        <f>SUM(K14:K19,K21:K28)</f>
        <v>25180000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210015000</v>
      </c>
      <c r="K32" s="57">
        <v>186769000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248720000</v>
      </c>
      <c r="K33" s="67">
        <f>SUM(K30:K32)</f>
        <v>211949000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5000</v>
      </c>
      <c r="K72" s="1">
        <v>-8324000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5000</v>
      </c>
      <c r="K82" s="67">
        <f>SUM(K65:K70,K72:K80)</f>
        <v>-8324000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1096000</v>
      </c>
      <c r="K83" s="57">
        <v>1086000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8323000</v>
      </c>
      <c r="K84" s="57">
        <v>8265000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9424000</v>
      </c>
      <c r="K85" s="67">
        <f>SUM(K82:K84)</f>
        <v>1027000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212383000</v>
      </c>
      <c r="K90" s="57">
        <v>184959000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17867000</v>
      </c>
      <c r="K92" s="57">
        <v>17867000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721651000</v>
      </c>
      <c r="K93" s="57">
        <v>576618000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141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142</v>
      </c>
      <c r="B5" s="12"/>
      <c r="C5" s="12"/>
      <c r="D5" s="17" t="s">
        <v>143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42172000</v>
      </c>
      <c r="K21" s="1">
        <v>40418000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42172000</v>
      </c>
      <c r="K30" s="67">
        <f>SUM(K14:K19,K21:K28)</f>
        <v>40418000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5517000</v>
      </c>
      <c r="K32" s="57">
        <v>5517000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47689000</v>
      </c>
      <c r="K33" s="67">
        <f>SUM(K30:K32)</f>
        <v>45935000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840000</v>
      </c>
      <c r="K46" s="1">
        <v>840000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840000</v>
      </c>
      <c r="K56" s="67">
        <f>SUM(K39:K44,K46:K54)</f>
        <v>840000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840000</v>
      </c>
      <c r="K59" s="67">
        <f>SUM(K56:K58)</f>
        <v>840000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18561000</v>
      </c>
      <c r="K72" s="1">
        <v>18561000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18561000</v>
      </c>
      <c r="K82" s="67">
        <f>SUM(K65:K70,K72:K80)</f>
        <v>18561000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2545000</v>
      </c>
      <c r="K84" s="57">
        <v>2545000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21106000</v>
      </c>
      <c r="K85" s="67">
        <f>SUM(K82:K84)</f>
        <v>21106000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789612000</v>
      </c>
      <c r="K90" s="57">
        <v>789612000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9393000</v>
      </c>
      <c r="K92" s="57">
        <v>9393000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46521000</v>
      </c>
      <c r="K93" s="57">
        <v>46521000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490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491</v>
      </c>
      <c r="B5" s="12"/>
      <c r="C5" s="12"/>
      <c r="D5" s="17" t="s">
        <v>492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6658000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3440000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6191000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24339000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288447000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329075000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329075000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493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494</v>
      </c>
      <c r="B5" s="12"/>
      <c r="C5" s="12"/>
      <c r="D5" s="17" t="s">
        <v>495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3512000</v>
      </c>
      <c r="K21" s="1">
        <v>3221000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7131000</v>
      </c>
      <c r="K22" s="1">
        <v>6540000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10643000</v>
      </c>
      <c r="K30" s="67">
        <f>SUM(K14:K19,K21:K28)</f>
        <v>9761000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10643000</v>
      </c>
      <c r="K33" s="67">
        <f>SUM(K30:K32)</f>
        <v>9761000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89000</v>
      </c>
      <c r="K47" s="1">
        <v>89000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89000</v>
      </c>
      <c r="K56" s="67">
        <f>SUM(K39:K44,K46:K54)</f>
        <v>89000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89000</v>
      </c>
      <c r="K59" s="67">
        <f>SUM(K56:K58)</f>
        <v>89000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82000</v>
      </c>
      <c r="K73" s="1">
        <v>82000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82000</v>
      </c>
      <c r="K82" s="67">
        <f>SUM(K65:K70,K72:K80)</f>
        <v>82000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82000</v>
      </c>
      <c r="K85" s="67">
        <f>SUM(K82:K84)</f>
        <v>82000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7983000</v>
      </c>
      <c r="K90" s="57">
        <v>7321000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661000</v>
      </c>
      <c r="K92" s="57">
        <v>661000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466000</v>
      </c>
      <c r="K93" s="57">
        <v>466000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496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497</v>
      </c>
      <c r="B5" s="12"/>
      <c r="C5" s="12"/>
      <c r="D5" s="17" t="s">
        <v>498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3000</v>
      </c>
      <c r="K32" s="57">
        <v>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3000</v>
      </c>
      <c r="K33" s="67">
        <f>SUM(K30:K32)</f>
        <v>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261080000</v>
      </c>
      <c r="K93" s="57">
        <v>118859000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499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/>
      <c r="B5" s="12"/>
      <c r="C5" s="12"/>
      <c r="D5" s="17"/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3803027000</v>
      </c>
      <c r="K15" s="1">
        <v>3734660000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42249000</v>
      </c>
      <c r="K16" s="1">
        <v>42249000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4573951000</v>
      </c>
      <c r="K17" s="1">
        <v>4279390000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2084140000</v>
      </c>
      <c r="K18" s="1">
        <v>1841573000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443878000</v>
      </c>
      <c r="K19" s="1">
        <v>302542000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6081139000</v>
      </c>
      <c r="K21" s="1">
        <v>4461275000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3670891000</v>
      </c>
      <c r="K22" s="1">
        <v>3444667000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714732000</v>
      </c>
      <c r="K23" s="1">
        <v>707538000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1063700000</v>
      </c>
      <c r="K24" s="1">
        <v>1025000000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172611000</v>
      </c>
      <c r="K25" s="1">
        <v>162753000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3158000</v>
      </c>
      <c r="K27" s="1">
        <v>3158000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719649000</v>
      </c>
      <c r="K28" s="1">
        <v>717448000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23373125000</v>
      </c>
      <c r="K30" s="67">
        <f>SUM(K14:K19,K21:K28)</f>
        <v>20722253000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8420338000</v>
      </c>
      <c r="K31" s="57">
        <v>7484417000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5676562000</v>
      </c>
      <c r="K32" s="57">
        <v>3444308000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37470025000</v>
      </c>
      <c r="K33" s="67">
        <f>SUM(K30:K32)</f>
        <v>31650978000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355723000</v>
      </c>
      <c r="K40" s="1">
        <v>354397000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14685000</v>
      </c>
      <c r="K41" s="1">
        <v>14685000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1287971000</v>
      </c>
      <c r="K42" s="1">
        <v>1265394000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136446000</v>
      </c>
      <c r="K43" s="1">
        <v>132750000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22433000</v>
      </c>
      <c r="K44" s="1">
        <v>16560000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191818000</v>
      </c>
      <c r="K46" s="1">
        <v>190408000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560143000</v>
      </c>
      <c r="K47" s="1">
        <v>557375000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362045000</v>
      </c>
      <c r="K48" s="1">
        <v>361910000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32542000</v>
      </c>
      <c r="K53" s="1">
        <v>32541000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2963806000</v>
      </c>
      <c r="K56" s="67">
        <f>SUM(K39:K44,K46:K54)</f>
        <v>2926020000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1070090000</v>
      </c>
      <c r="K57" s="57">
        <v>1024427000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79619000</v>
      </c>
      <c r="K58" s="57">
        <v>75970000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4113515000</v>
      </c>
      <c r="K59" s="67">
        <f>SUM(K56:K58)</f>
        <v>4026417000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3648107000</v>
      </c>
      <c r="K66" s="1">
        <v>3621948000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445364000</v>
      </c>
      <c r="K67" s="1">
        <v>445364000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1450446000</v>
      </c>
      <c r="K68" s="1">
        <v>1420774000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1087125000</v>
      </c>
      <c r="K69" s="1">
        <v>937196000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102847000</v>
      </c>
      <c r="K70" s="1">
        <v>85837000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2058705000</v>
      </c>
      <c r="K72" s="1">
        <v>1693077000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1874738000</v>
      </c>
      <c r="K73" s="1">
        <v>1754712000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163555000</v>
      </c>
      <c r="K74" s="1">
        <v>162604000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29151000</v>
      </c>
      <c r="K76" s="1">
        <v>28716000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187378000</v>
      </c>
      <c r="K79" s="1">
        <v>187378000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342750000</v>
      </c>
      <c r="K80" s="57">
        <v>333447000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11390166000</v>
      </c>
      <c r="K82" s="67">
        <f>SUM(K65:K70,K72:K80)</f>
        <v>10671053000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2552457000</v>
      </c>
      <c r="K83" s="57">
        <v>2321866000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1420965000</v>
      </c>
      <c r="K84" s="57">
        <v>821667000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15363588000</v>
      </c>
      <c r="K85" s="67">
        <f>SUM(K82:K84)</f>
        <v>13814586000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55725631000</v>
      </c>
      <c r="K90" s="57">
        <v>51090792000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469913000</v>
      </c>
      <c r="K91" s="57">
        <v>232561000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15032578000</v>
      </c>
      <c r="K92" s="57">
        <v>14124624000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259932389000</v>
      </c>
      <c r="K93" s="57">
        <v>231409473000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144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145</v>
      </c>
      <c r="B5" s="12"/>
      <c r="C5" s="12"/>
      <c r="D5" s="17" t="s">
        <v>146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3121000</v>
      </c>
      <c r="K21" s="1">
        <v>2171000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6574000</v>
      </c>
      <c r="K22" s="1">
        <v>5238000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9695000</v>
      </c>
      <c r="K30" s="67">
        <f>SUM(K14:K19,K21:K28)</f>
        <v>7409000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9695000</v>
      </c>
      <c r="K33" s="67">
        <f>SUM(K30:K32)</f>
        <v>7409000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273000</v>
      </c>
      <c r="K47" s="1">
        <v>273000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273000</v>
      </c>
      <c r="K56" s="67">
        <f>SUM(K39:K44,K46:K54)</f>
        <v>273000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273000</v>
      </c>
      <c r="K59" s="67">
        <f>SUM(K56:K58)</f>
        <v>273000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978000</v>
      </c>
      <c r="K72" s="1">
        <v>978000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2484000</v>
      </c>
      <c r="K73" s="1">
        <v>1999000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3462000</v>
      </c>
      <c r="K82" s="67">
        <f>SUM(K65:K70,K72:K80)</f>
        <v>2977000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3462000</v>
      </c>
      <c r="K85" s="67">
        <f>SUM(K82:K84)</f>
        <v>2977000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8131000</v>
      </c>
      <c r="K90" s="57">
        <v>5999000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654000</v>
      </c>
      <c r="K92" s="57">
        <v>654000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9556000</v>
      </c>
      <c r="K93" s="57">
        <v>3281000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147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148</v>
      </c>
      <c r="B5" s="12"/>
      <c r="C5" s="12"/>
      <c r="D5" s="17" t="s">
        <v>149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61038000</v>
      </c>
      <c r="K15" s="1">
        <v>59468000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27827000</v>
      </c>
      <c r="K28" s="1">
        <v>27827000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88865000</v>
      </c>
      <c r="K30" s="67">
        <f>SUM(K14:K19,K21:K28)</f>
        <v>87295000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21535000</v>
      </c>
      <c r="K31" s="57">
        <v>21535000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5588000</v>
      </c>
      <c r="K32" s="57">
        <v>5588000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115988000</v>
      </c>
      <c r="K33" s="67">
        <f>SUM(K30:K32)</f>
        <v>114418000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423000</v>
      </c>
      <c r="K40" s="1">
        <v>415000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31000</v>
      </c>
      <c r="K53" s="1">
        <v>31000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454000</v>
      </c>
      <c r="K56" s="67">
        <f>SUM(K39:K44,K46:K54)</f>
        <v>446000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454000</v>
      </c>
      <c r="K59" s="67">
        <f>SUM(K56:K58)</f>
        <v>446000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22265000</v>
      </c>
      <c r="K66" s="1">
        <v>20458000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7096000</v>
      </c>
      <c r="K79" s="1">
        <v>7096000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29361000</v>
      </c>
      <c r="K82" s="67">
        <f>SUM(K65:K70,K72:K80)</f>
        <v>27554000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2093000</v>
      </c>
      <c r="K83" s="57">
        <v>2093000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1576000</v>
      </c>
      <c r="K84" s="57">
        <v>1576000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33030000</v>
      </c>
      <c r="K85" s="67">
        <f>SUM(K82:K84)</f>
        <v>31223000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48620000</v>
      </c>
      <c r="K90" s="57">
        <v>47978000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36670000</v>
      </c>
      <c r="K92" s="57">
        <v>35253000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133492000</v>
      </c>
      <c r="K93" s="57">
        <v>118681000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150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151</v>
      </c>
      <c r="B5" s="12"/>
      <c r="C5" s="12"/>
      <c r="D5" s="17" t="s">
        <v>152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1144000</v>
      </c>
      <c r="K69" s="1">
        <v>1144000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15000</v>
      </c>
      <c r="K73" s="1">
        <v>15000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3035000</v>
      </c>
      <c r="K80" s="57">
        <v>3035000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4194000</v>
      </c>
      <c r="K82" s="67">
        <f>SUM(K65:K70,K72:K80)</f>
        <v>4194000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4194000</v>
      </c>
      <c r="K85" s="67">
        <f>SUM(K82:K84)</f>
        <v>4194000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307088000</v>
      </c>
      <c r="K93" s="57">
        <v>263116000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153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154</v>
      </c>
      <c r="B5" s="12"/>
      <c r="C5" s="12"/>
      <c r="D5" s="17" t="s">
        <v>155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18685000</v>
      </c>
      <c r="K15" s="1">
        <v>9131000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124418000</v>
      </c>
      <c r="K17" s="1">
        <v>68841000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65670000</v>
      </c>
      <c r="K18" s="1">
        <v>25078000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45298000</v>
      </c>
      <c r="K21" s="1">
        <v>29284000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23616000</v>
      </c>
      <c r="K22" s="1">
        <v>14287000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2385000</v>
      </c>
      <c r="K23" s="1">
        <v>1955000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280072000</v>
      </c>
      <c r="K30" s="67">
        <f>SUM(K14:K19,K21:K28)</f>
        <v>148576000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116832000</v>
      </c>
      <c r="K32" s="57">
        <v>84669000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396904000</v>
      </c>
      <c r="K33" s="67">
        <f>SUM(K30:K32)</f>
        <v>233245000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305000</v>
      </c>
      <c r="K40" s="1">
        <v>56000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32670000</v>
      </c>
      <c r="K42" s="1">
        <v>16796000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5818000</v>
      </c>
      <c r="K43" s="1">
        <v>2462000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793000</v>
      </c>
      <c r="K46" s="1">
        <v>484000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1351000</v>
      </c>
      <c r="K47" s="1">
        <v>543000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1047000</v>
      </c>
      <c r="K48" s="1">
        <v>912000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41984000</v>
      </c>
      <c r="K56" s="67">
        <f>SUM(K39:K44,K46:K54)</f>
        <v>21253000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41984000</v>
      </c>
      <c r="K59" s="67">
        <f>SUM(K56:K58)</f>
        <v>21253000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4517000</v>
      </c>
      <c r="K66" s="1">
        <v>827000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41313000</v>
      </c>
      <c r="K68" s="1">
        <v>23152000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34040000</v>
      </c>
      <c r="K69" s="1">
        <v>12347000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13595000</v>
      </c>
      <c r="K72" s="1">
        <v>6339000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12210000</v>
      </c>
      <c r="K73" s="1">
        <v>4359000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987000</v>
      </c>
      <c r="K74" s="1">
        <v>784000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1168000</v>
      </c>
      <c r="K80" s="57">
        <v>1168000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107830000</v>
      </c>
      <c r="K82" s="67">
        <f>SUM(K65:K70,K72:K80)</f>
        <v>48976000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24717000</v>
      </c>
      <c r="K84" s="57">
        <v>711000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132547000</v>
      </c>
      <c r="K85" s="67">
        <f>SUM(K82:K84)</f>
        <v>49687000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575635000</v>
      </c>
      <c r="K90" s="57">
        <v>575635000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136485000</v>
      </c>
      <c r="K92" s="57">
        <v>56816000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1164974000</v>
      </c>
      <c r="K93" s="57">
        <v>365337000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156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157</v>
      </c>
      <c r="B5" s="12"/>
      <c r="C5" s="12"/>
      <c r="D5" s="17" t="s">
        <v>158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282000</v>
      </c>
      <c r="K17" s="1">
        <v>271000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19151000</v>
      </c>
      <c r="K21" s="1">
        <v>17701000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15962000</v>
      </c>
      <c r="K22" s="1">
        <v>15673000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1070000</v>
      </c>
      <c r="K23" s="1">
        <v>948000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36465000</v>
      </c>
      <c r="K30" s="67">
        <f>SUM(K14:K19,K21:K28)</f>
        <v>34593000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51243000</v>
      </c>
      <c r="K32" s="57">
        <v>51112000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87708000</v>
      </c>
      <c r="K33" s="67">
        <f>SUM(K30:K32)</f>
        <v>85705000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1197000</v>
      </c>
      <c r="K46" s="1">
        <v>1197000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675000</v>
      </c>
      <c r="K47" s="1">
        <v>675000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491000</v>
      </c>
      <c r="K48" s="1">
        <v>491000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2363000</v>
      </c>
      <c r="K56" s="67">
        <f>SUM(K39:K44,K46:K54)</f>
        <v>2363000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1811000</v>
      </c>
      <c r="K58" s="57">
        <v>1811000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4174000</v>
      </c>
      <c r="K59" s="67">
        <f>SUM(K56:K58)</f>
        <v>4174000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3769000</v>
      </c>
      <c r="K72" s="1">
        <v>3321000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6507000</v>
      </c>
      <c r="K73" s="1">
        <v>3059000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267000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10543000</v>
      </c>
      <c r="K82" s="67">
        <f>SUM(K65:K70,K72:K80)</f>
        <v>6380000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6399000</v>
      </c>
      <c r="K84" s="57">
        <v>6394000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16942000</v>
      </c>
      <c r="K85" s="67">
        <f>SUM(K82:K84)</f>
        <v>12774000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78356000</v>
      </c>
      <c r="K90" s="57">
        <v>78356000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15986000</v>
      </c>
      <c r="K92" s="57">
        <v>15946000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73675000</v>
      </c>
      <c r="K93" s="57">
        <v>68040000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159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160</v>
      </c>
      <c r="B5" s="12"/>
      <c r="C5" s="12"/>
      <c r="D5" s="17" t="s">
        <v>161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6000</v>
      </c>
      <c r="K17" s="1">
        <v>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14074000</v>
      </c>
      <c r="K21" s="1">
        <v>12696000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24960000</v>
      </c>
      <c r="K22" s="1">
        <v>23769000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582000</v>
      </c>
      <c r="K23" s="1">
        <v>513000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39622000</v>
      </c>
      <c r="K30" s="67">
        <f>SUM(K14:K19,K21:K28)</f>
        <v>36983000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53456000</v>
      </c>
      <c r="K32" s="57">
        <v>53432000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93078000</v>
      </c>
      <c r="K33" s="67">
        <f>SUM(K30:K32)</f>
        <v>90415000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143000</v>
      </c>
      <c r="K46" s="1">
        <v>143000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825000</v>
      </c>
      <c r="K47" s="1">
        <v>825000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244000</v>
      </c>
      <c r="K48" s="1">
        <v>244000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1212000</v>
      </c>
      <c r="K56" s="67">
        <f>SUM(K39:K44,K46:K54)</f>
        <v>1212000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2146000</v>
      </c>
      <c r="K58" s="57">
        <v>2146000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3358000</v>
      </c>
      <c r="K59" s="67">
        <f>SUM(K56:K58)</f>
        <v>3358000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8472000</v>
      </c>
      <c r="K72" s="1">
        <v>1497000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7792000</v>
      </c>
      <c r="K73" s="1">
        <v>6145000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142000</v>
      </c>
      <c r="K74" s="1">
        <v>142000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16406000</v>
      </c>
      <c r="K82" s="67">
        <f>SUM(K65:K70,K72:K80)</f>
        <v>7784000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7677000</v>
      </c>
      <c r="K84" s="57">
        <v>7625000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24083000</v>
      </c>
      <c r="K85" s="67">
        <f>SUM(K82:K84)</f>
        <v>15409000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83136000</v>
      </c>
      <c r="K90" s="57">
        <v>83136000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24207000</v>
      </c>
      <c r="K92" s="57">
        <v>16434000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99568000</v>
      </c>
      <c r="K93" s="57">
        <v>87274000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108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109</v>
      </c>
      <c r="B5" s="12"/>
      <c r="C5" s="12"/>
      <c r="D5" s="17" t="s">
        <v>110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72608000</v>
      </c>
      <c r="K15" s="1">
        <v>58746000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751000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1218000</v>
      </c>
      <c r="K19" s="1">
        <v>-805000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8269000</v>
      </c>
      <c r="K21" s="1">
        <v>998000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13105000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809000</v>
      </c>
      <c r="K25" s="1">
        <v>391000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96760000</v>
      </c>
      <c r="K30" s="67">
        <f>SUM(K14:K19,K21:K28)</f>
        <v>59330000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2886000</v>
      </c>
      <c r="K31" s="57">
        <v>2836000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3520000</v>
      </c>
      <c r="K32" s="57">
        <v>-797000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103166000</v>
      </c>
      <c r="K33" s="67">
        <f>SUM(K30:K32)</f>
        <v>61369000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2286000</v>
      </c>
      <c r="K40" s="1">
        <v>2208000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2286000</v>
      </c>
      <c r="K56" s="67">
        <f>SUM(K39:K44,K46:K54)</f>
        <v>2208000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285000</v>
      </c>
      <c r="K57" s="57">
        <v>274000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2571000</v>
      </c>
      <c r="K59" s="67">
        <f>SUM(K56:K58)</f>
        <v>2482000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12451000</v>
      </c>
      <c r="K66" s="1">
        <v>5613000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46000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497000</v>
      </c>
      <c r="K70" s="1">
        <v>382000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1238000</v>
      </c>
      <c r="K72" s="1">
        <v>281000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239000</v>
      </c>
      <c r="K76" s="1">
        <v>60000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14471000</v>
      </c>
      <c r="K82" s="67">
        <f>SUM(K65:K70,K72:K80)</f>
        <v>6336000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6726000</v>
      </c>
      <c r="K83" s="57">
        <v>1334000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979000</v>
      </c>
      <c r="K84" s="57">
        <v>621000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22176000</v>
      </c>
      <c r="K85" s="67">
        <f>SUM(K82:K84)</f>
        <v>8291000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248955000</v>
      </c>
      <c r="K90" s="57">
        <v>119511000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313846000</v>
      </c>
      <c r="K91" s="57">
        <v>149596000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2054000</v>
      </c>
      <c r="K92" s="57">
        <v>1597000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154790000</v>
      </c>
      <c r="K93" s="57">
        <v>17930000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162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163</v>
      </c>
      <c r="B5" s="12"/>
      <c r="C5" s="12"/>
      <c r="D5" s="17" t="s">
        <v>164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158000</v>
      </c>
      <c r="K17" s="1">
        <v>150000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18712000</v>
      </c>
      <c r="K21" s="1">
        <v>16850000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16494000</v>
      </c>
      <c r="K22" s="1">
        <v>16111000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2072000</v>
      </c>
      <c r="K23" s="1">
        <v>1913000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37436000</v>
      </c>
      <c r="K30" s="67">
        <f>SUM(K14:K19,K21:K28)</f>
        <v>35024000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47667000</v>
      </c>
      <c r="K32" s="57">
        <v>47624000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85103000</v>
      </c>
      <c r="K33" s="67">
        <f>SUM(K30:K32)</f>
        <v>82648000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1003000</v>
      </c>
      <c r="K46" s="1">
        <v>1003000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1205000</v>
      </c>
      <c r="K47" s="1">
        <v>1205000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691000</v>
      </c>
      <c r="K48" s="1">
        <v>691000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2899000</v>
      </c>
      <c r="K56" s="67">
        <f>SUM(K39:K44,K46:K54)</f>
        <v>2899000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1563000</v>
      </c>
      <c r="K58" s="57">
        <v>1563000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4462000</v>
      </c>
      <c r="K59" s="67">
        <f>SUM(K56:K58)</f>
        <v>4462000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7000</v>
      </c>
      <c r="K68" s="1">
        <v>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4614000</v>
      </c>
      <c r="K72" s="1">
        <v>2638000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4225000</v>
      </c>
      <c r="K73" s="1">
        <v>3838000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537000</v>
      </c>
      <c r="K74" s="1">
        <v>537000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9383000</v>
      </c>
      <c r="K82" s="67">
        <f>SUM(K65:K70,K72:K80)</f>
        <v>7020000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6511000</v>
      </c>
      <c r="K84" s="57">
        <v>6511000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15894000</v>
      </c>
      <c r="K85" s="67">
        <f>SUM(K82:K84)</f>
        <v>13531000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78841000</v>
      </c>
      <c r="K90" s="57">
        <v>78841000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13672000</v>
      </c>
      <c r="K92" s="57">
        <v>13672000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83169000</v>
      </c>
      <c r="K93" s="57">
        <v>77645000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165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166</v>
      </c>
      <c r="B5" s="12"/>
      <c r="C5" s="12"/>
      <c r="D5" s="17" t="s">
        <v>167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12000</v>
      </c>
      <c r="K17" s="1">
        <v>11000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6688000</v>
      </c>
      <c r="K21" s="1">
        <v>5620000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6487000</v>
      </c>
      <c r="K22" s="1">
        <v>6000000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497000</v>
      </c>
      <c r="K23" s="1">
        <v>438000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13684000</v>
      </c>
      <c r="K30" s="67">
        <f>SUM(K14:K19,K21:K28)</f>
        <v>12069000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24322000</v>
      </c>
      <c r="K32" s="57">
        <v>24198000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38006000</v>
      </c>
      <c r="K33" s="67">
        <f>SUM(K30:K32)</f>
        <v>36267000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453000</v>
      </c>
      <c r="K46" s="1">
        <v>453000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630000</v>
      </c>
      <c r="K47" s="1">
        <v>630000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181000</v>
      </c>
      <c r="K48" s="1">
        <v>181000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1264000</v>
      </c>
      <c r="K56" s="67">
        <f>SUM(K39:K44,K46:K54)</f>
        <v>1264000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889000</v>
      </c>
      <c r="K58" s="57">
        <v>889000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2153000</v>
      </c>
      <c r="K59" s="67">
        <f>SUM(K56:K58)</f>
        <v>2153000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605000</v>
      </c>
      <c r="K72" s="1">
        <v>604000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1347000</v>
      </c>
      <c r="K73" s="1">
        <v>1342000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105000</v>
      </c>
      <c r="K74" s="1">
        <v>39000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2057000</v>
      </c>
      <c r="K82" s="67">
        <f>SUM(K65:K70,K72:K80)</f>
        <v>1985000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3608000</v>
      </c>
      <c r="K84" s="57">
        <v>3606000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5665000</v>
      </c>
      <c r="K85" s="67">
        <f>SUM(K82:K84)</f>
        <v>5591000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33480000</v>
      </c>
      <c r="K90" s="57">
        <v>33480000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5225000</v>
      </c>
      <c r="K92" s="57">
        <v>5225000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32339000</v>
      </c>
      <c r="K93" s="57">
        <v>32377000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168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169</v>
      </c>
      <c r="B5" s="12"/>
      <c r="C5" s="12"/>
      <c r="D5" s="17" t="s">
        <v>170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539000</v>
      </c>
      <c r="K17" s="1">
        <v>508000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25492000</v>
      </c>
      <c r="K21" s="1">
        <v>22819000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19382000</v>
      </c>
      <c r="K22" s="1">
        <v>18879000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1312000</v>
      </c>
      <c r="K23" s="1">
        <v>1176000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46725000</v>
      </c>
      <c r="K30" s="67">
        <f>SUM(K14:K19,K21:K28)</f>
        <v>43382000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64712000</v>
      </c>
      <c r="K32" s="57">
        <v>64657000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111437000</v>
      </c>
      <c r="K33" s="67">
        <f>SUM(K30:K32)</f>
        <v>108039000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2847000</v>
      </c>
      <c r="K46" s="1">
        <v>2847000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1541000</v>
      </c>
      <c r="K47" s="1">
        <v>1541000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489000</v>
      </c>
      <c r="K48" s="1">
        <v>489000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4877000</v>
      </c>
      <c r="K56" s="67">
        <f>SUM(K39:K44,K46:K54)</f>
        <v>4877000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2102000</v>
      </c>
      <c r="K58" s="57">
        <v>2102000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6979000</v>
      </c>
      <c r="K59" s="67">
        <f>SUM(K56:K58)</f>
        <v>6979000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7051000</v>
      </c>
      <c r="K72" s="1">
        <v>5409000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8124000</v>
      </c>
      <c r="K73" s="1">
        <v>8124000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401000</v>
      </c>
      <c r="K74" s="1">
        <v>401000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15576000</v>
      </c>
      <c r="K82" s="67">
        <f>SUM(K65:K70,K72:K80)</f>
        <v>13934000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9410000</v>
      </c>
      <c r="K84" s="57">
        <v>9410000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24986000</v>
      </c>
      <c r="K85" s="67">
        <f>SUM(K82:K84)</f>
        <v>23344000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107357000</v>
      </c>
      <c r="K90" s="57">
        <v>107357000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26912000</v>
      </c>
      <c r="K92" s="57">
        <v>22954000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113218000</v>
      </c>
      <c r="K93" s="57">
        <v>106254000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171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172</v>
      </c>
      <c r="B5" s="12"/>
      <c r="C5" s="12"/>
      <c r="D5" s="17" t="s">
        <v>173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125000</v>
      </c>
      <c r="K17" s="1">
        <v>102000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10712000</v>
      </c>
      <c r="K21" s="1">
        <v>8635000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4692000</v>
      </c>
      <c r="K22" s="1">
        <v>4161000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1153000</v>
      </c>
      <c r="K23" s="1">
        <v>1028000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16682000</v>
      </c>
      <c r="K30" s="67">
        <f>SUM(K14:K19,K21:K28)</f>
        <v>13926000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59451000</v>
      </c>
      <c r="K32" s="57">
        <v>59374000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76133000</v>
      </c>
      <c r="K33" s="67">
        <f>SUM(K30:K32)</f>
        <v>73300000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67000</v>
      </c>
      <c r="K46" s="1">
        <v>67000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476000</v>
      </c>
      <c r="K47" s="1">
        <v>476000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691000</v>
      </c>
      <c r="K48" s="1">
        <v>691000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1234000</v>
      </c>
      <c r="K56" s="67">
        <f>SUM(K39:K44,K46:K54)</f>
        <v>1234000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2018000</v>
      </c>
      <c r="K58" s="57">
        <v>2018000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3252000</v>
      </c>
      <c r="K59" s="67">
        <f>SUM(K56:K58)</f>
        <v>3252000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3896000</v>
      </c>
      <c r="K72" s="1">
        <v>1695000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2833000</v>
      </c>
      <c r="K73" s="1">
        <v>2189000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549000</v>
      </c>
      <c r="K74" s="1">
        <v>336000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7278000</v>
      </c>
      <c r="K82" s="67">
        <f>SUM(K65:K70,K72:K80)</f>
        <v>4220000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6859000</v>
      </c>
      <c r="K84" s="57">
        <v>6856000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14137000</v>
      </c>
      <c r="K85" s="67">
        <f>SUM(K82:K84)</f>
        <v>11076000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69656000</v>
      </c>
      <c r="K90" s="57">
        <v>69656000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9488000</v>
      </c>
      <c r="K92" s="57">
        <v>9488000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59872000</v>
      </c>
      <c r="K93" s="57">
        <v>44122000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174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175</v>
      </c>
      <c r="B5" s="12"/>
      <c r="C5" s="12"/>
      <c r="D5" s="17" t="s">
        <v>176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6000</v>
      </c>
      <c r="K17" s="1">
        <v>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507000</v>
      </c>
      <c r="K19" s="1">
        <v>440000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11177000</v>
      </c>
      <c r="K21" s="1">
        <v>8153000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9921000</v>
      </c>
      <c r="K22" s="1">
        <v>9246000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21611000</v>
      </c>
      <c r="K30" s="67">
        <f>SUM(K14:K19,K21:K28)</f>
        <v>17844000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58519000</v>
      </c>
      <c r="K32" s="57">
        <v>58474000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80130000</v>
      </c>
      <c r="K33" s="67">
        <f>SUM(K30:K32)</f>
        <v>76318000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273000</v>
      </c>
      <c r="K46" s="1">
        <v>273000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530000</v>
      </c>
      <c r="K47" s="1">
        <v>530000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279000</v>
      </c>
      <c r="K48" s="1">
        <v>279000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1082000</v>
      </c>
      <c r="K56" s="67">
        <f>SUM(K39:K44,K46:K54)</f>
        <v>1082000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1946000</v>
      </c>
      <c r="K58" s="57">
        <v>1946000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3028000</v>
      </c>
      <c r="K59" s="67">
        <f>SUM(K56:K58)</f>
        <v>3028000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4138000</v>
      </c>
      <c r="K72" s="1">
        <v>3908000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3787000</v>
      </c>
      <c r="K73" s="1">
        <v>2606000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257000</v>
      </c>
      <c r="K74" s="1">
        <v>257000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8182000</v>
      </c>
      <c r="K82" s="67">
        <f>SUM(K65:K70,K72:K80)</f>
        <v>6771000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7579000</v>
      </c>
      <c r="K84" s="57">
        <v>7579000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15761000</v>
      </c>
      <c r="K85" s="67">
        <f>SUM(K82:K84)</f>
        <v>14350000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91947000</v>
      </c>
      <c r="K90" s="57">
        <v>91947000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12360000</v>
      </c>
      <c r="K92" s="57">
        <v>12360000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98528000</v>
      </c>
      <c r="K93" s="57">
        <v>76105000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177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178</v>
      </c>
      <c r="B5" s="12"/>
      <c r="C5" s="12"/>
      <c r="D5" s="17" t="s">
        <v>179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109000</v>
      </c>
      <c r="K17" s="1">
        <v>100000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22060000</v>
      </c>
      <c r="K21" s="1">
        <v>19630000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14921000</v>
      </c>
      <c r="K22" s="1">
        <v>14460000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1691000</v>
      </c>
      <c r="K23" s="1">
        <v>1486000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38781000</v>
      </c>
      <c r="K30" s="67">
        <f>SUM(K14:K19,K21:K28)</f>
        <v>35676000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69419000</v>
      </c>
      <c r="K32" s="57">
        <v>69206000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108200000</v>
      </c>
      <c r="K33" s="67">
        <f>SUM(K30:K32)</f>
        <v>104882000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1055000</v>
      </c>
      <c r="K46" s="1">
        <v>1055000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657000</v>
      </c>
      <c r="K47" s="1">
        <v>657000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793000</v>
      </c>
      <c r="K48" s="1">
        <v>793000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2505000</v>
      </c>
      <c r="K56" s="67">
        <f>SUM(K39:K44,K46:K54)</f>
        <v>2505000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2581000</v>
      </c>
      <c r="K58" s="57">
        <v>2581000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5086000</v>
      </c>
      <c r="K59" s="67">
        <f>SUM(K56:K58)</f>
        <v>5086000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4441000</v>
      </c>
      <c r="K72" s="1">
        <v>3392000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3553000</v>
      </c>
      <c r="K73" s="1">
        <v>3533000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904000</v>
      </c>
      <c r="K74" s="1">
        <v>806000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8898000</v>
      </c>
      <c r="K82" s="67">
        <f>SUM(K65:K70,K72:K80)</f>
        <v>7731000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9459000</v>
      </c>
      <c r="K84" s="57">
        <v>9452000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18357000</v>
      </c>
      <c r="K85" s="67">
        <f>SUM(K82:K84)</f>
        <v>17183000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101400000</v>
      </c>
      <c r="K90" s="57">
        <v>101400000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20679000</v>
      </c>
      <c r="K92" s="57">
        <v>20679000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105090000</v>
      </c>
      <c r="K93" s="57">
        <v>103547000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180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181</v>
      </c>
      <c r="B5" s="12"/>
      <c r="C5" s="12"/>
      <c r="D5" s="17" t="s">
        <v>182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12000</v>
      </c>
      <c r="K17" s="1">
        <v>11000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11185000</v>
      </c>
      <c r="K21" s="1">
        <v>10238000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17245000</v>
      </c>
      <c r="K22" s="1">
        <v>16676000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422000</v>
      </c>
      <c r="K23" s="1">
        <v>370000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28864000</v>
      </c>
      <c r="K30" s="67">
        <f>SUM(K14:K19,K21:K28)</f>
        <v>27295000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34236000</v>
      </c>
      <c r="K32" s="57">
        <v>34227000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63100000</v>
      </c>
      <c r="K33" s="67">
        <f>SUM(K30:K32)</f>
        <v>61522000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343000</v>
      </c>
      <c r="K46" s="1">
        <v>343000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967000</v>
      </c>
      <c r="K47" s="1">
        <v>967000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221000</v>
      </c>
      <c r="K48" s="1">
        <v>221000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1531000</v>
      </c>
      <c r="K56" s="67">
        <f>SUM(K39:K44,K46:K54)</f>
        <v>1531000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1159000</v>
      </c>
      <c r="K58" s="57">
        <v>1159000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2690000</v>
      </c>
      <c r="K59" s="67">
        <f>SUM(K56:K58)</f>
        <v>2690000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639000</v>
      </c>
      <c r="K72" s="1">
        <v>317000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4067000</v>
      </c>
      <c r="K73" s="1">
        <v>4067000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184000</v>
      </c>
      <c r="K74" s="1">
        <v>175000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4890000</v>
      </c>
      <c r="K82" s="67">
        <f>SUM(K65:K70,K72:K80)</f>
        <v>4559000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4272000</v>
      </c>
      <c r="K84" s="57">
        <v>4272000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9162000</v>
      </c>
      <c r="K85" s="67">
        <f>SUM(K82:K84)</f>
        <v>8831000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57989000</v>
      </c>
      <c r="K90" s="57">
        <v>57989000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6493000</v>
      </c>
      <c r="K92" s="57">
        <v>6493000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49830000</v>
      </c>
      <c r="K93" s="57">
        <v>49830000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183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184</v>
      </c>
      <c r="B5" s="12"/>
      <c r="C5" s="12"/>
      <c r="D5" s="17" t="s">
        <v>185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16000</v>
      </c>
      <c r="K17" s="1">
        <v>14000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13234000</v>
      </c>
      <c r="K21" s="1">
        <v>12124000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20995000</v>
      </c>
      <c r="K22" s="1">
        <v>20302000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331000</v>
      </c>
      <c r="K23" s="1">
        <v>282000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34576000</v>
      </c>
      <c r="K30" s="67">
        <f>SUM(K14:K19,K21:K28)</f>
        <v>32722000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38421000</v>
      </c>
      <c r="K32" s="57">
        <v>38385000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72997000</v>
      </c>
      <c r="K33" s="67">
        <f>SUM(K30:K32)</f>
        <v>71107000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220000</v>
      </c>
      <c r="K46" s="1">
        <v>220000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823000</v>
      </c>
      <c r="K47" s="1">
        <v>823000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311000</v>
      </c>
      <c r="K48" s="1">
        <v>311000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1354000</v>
      </c>
      <c r="K56" s="67">
        <f>SUM(K39:K44,K46:K54)</f>
        <v>1354000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1445000</v>
      </c>
      <c r="K58" s="57">
        <v>1445000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2799000</v>
      </c>
      <c r="K59" s="67">
        <f>SUM(K56:K58)</f>
        <v>2799000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885000</v>
      </c>
      <c r="K72" s="1">
        <v>885000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3518000</v>
      </c>
      <c r="K73" s="1">
        <v>3518000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175000</v>
      </c>
      <c r="K74" s="1">
        <v>175000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4578000</v>
      </c>
      <c r="K82" s="67">
        <f>SUM(K65:K70,K72:K80)</f>
        <v>4578000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4862000</v>
      </c>
      <c r="K84" s="57">
        <v>4862000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9440000</v>
      </c>
      <c r="K85" s="67">
        <f>SUM(K82:K84)</f>
        <v>9440000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63449000</v>
      </c>
      <c r="K90" s="57">
        <v>63449000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14114000</v>
      </c>
      <c r="K92" s="57">
        <v>12320000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67025000</v>
      </c>
      <c r="K93" s="57">
        <v>62589000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186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187</v>
      </c>
      <c r="B5" s="12"/>
      <c r="C5" s="12"/>
      <c r="D5" s="17" t="s">
        <v>188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106000</v>
      </c>
      <c r="K17" s="1">
        <v>95000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11505000</v>
      </c>
      <c r="K21" s="1">
        <v>9726000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6722000</v>
      </c>
      <c r="K22" s="1">
        <v>6246000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1280000</v>
      </c>
      <c r="K23" s="1">
        <v>1146000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19613000</v>
      </c>
      <c r="K30" s="67">
        <f>SUM(K14:K19,K21:K28)</f>
        <v>17213000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46580000</v>
      </c>
      <c r="K32" s="57">
        <v>46555000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66193000</v>
      </c>
      <c r="K33" s="67">
        <f>SUM(K30:K32)</f>
        <v>63768000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721000</v>
      </c>
      <c r="K46" s="1">
        <v>721000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769000</v>
      </c>
      <c r="K47" s="1">
        <v>769000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637000</v>
      </c>
      <c r="K48" s="1">
        <v>637000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2127000</v>
      </c>
      <c r="K56" s="67">
        <f>SUM(K39:K44,K46:K54)</f>
        <v>2127000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1553000</v>
      </c>
      <c r="K58" s="57">
        <v>1553000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3680000</v>
      </c>
      <c r="K59" s="67">
        <f>SUM(K56:K58)</f>
        <v>3680000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787000</v>
      </c>
      <c r="K72" s="1">
        <v>762000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982000</v>
      </c>
      <c r="K73" s="1">
        <v>982000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391000</v>
      </c>
      <c r="K74" s="1">
        <v>391000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2160000</v>
      </c>
      <c r="K82" s="67">
        <f>SUM(K65:K70,K72:K80)</f>
        <v>2135000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6431000</v>
      </c>
      <c r="K84" s="57">
        <v>6431000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8591000</v>
      </c>
      <c r="K85" s="67">
        <f>SUM(K82:K84)</f>
        <v>8566000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64580000</v>
      </c>
      <c r="K90" s="57">
        <v>64580000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10670000</v>
      </c>
      <c r="K92" s="57">
        <v>9858000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53937000</v>
      </c>
      <c r="K93" s="57">
        <v>50944000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189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190</v>
      </c>
      <c r="B5" s="12"/>
      <c r="C5" s="12"/>
      <c r="D5" s="17" t="s">
        <v>191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75000</v>
      </c>
      <c r="K17" s="1">
        <v>65000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18260000</v>
      </c>
      <c r="K21" s="1">
        <v>15808000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14913000</v>
      </c>
      <c r="K22" s="1">
        <v>13473000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1046000</v>
      </c>
      <c r="K23" s="1">
        <v>933000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34294000</v>
      </c>
      <c r="K30" s="67">
        <f>SUM(K14:K19,K21:K28)</f>
        <v>30279000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48927000</v>
      </c>
      <c r="K32" s="57">
        <v>48898000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83221000</v>
      </c>
      <c r="K33" s="67">
        <f>SUM(K30:K32)</f>
        <v>79177000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823000</v>
      </c>
      <c r="K46" s="1">
        <v>823000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1701000</v>
      </c>
      <c r="K47" s="1">
        <v>1701000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356000</v>
      </c>
      <c r="K48" s="1">
        <v>356000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2880000</v>
      </c>
      <c r="K56" s="67">
        <f>SUM(K39:K44,K46:K54)</f>
        <v>2880000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1359000</v>
      </c>
      <c r="K58" s="57">
        <v>1359000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4239000</v>
      </c>
      <c r="K59" s="67">
        <f>SUM(K56:K58)</f>
        <v>4239000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1732000</v>
      </c>
      <c r="K72" s="1">
        <v>1461000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5148000</v>
      </c>
      <c r="K73" s="1">
        <v>3662000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365000</v>
      </c>
      <c r="K74" s="1">
        <v>365000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7245000</v>
      </c>
      <c r="K82" s="67">
        <f>SUM(K65:K70,K72:K80)</f>
        <v>5488000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7404000</v>
      </c>
      <c r="K84" s="57">
        <v>7404000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14649000</v>
      </c>
      <c r="K85" s="67">
        <f>SUM(K82:K84)</f>
        <v>12892000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84301000</v>
      </c>
      <c r="K90" s="57">
        <v>84301000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9453000</v>
      </c>
      <c r="K92" s="57">
        <v>9453000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89578000</v>
      </c>
      <c r="K93" s="57">
        <v>78395000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111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112</v>
      </c>
      <c r="B5" s="12"/>
      <c r="C5" s="12"/>
      <c r="D5" s="17" t="s">
        <v>113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49751000</v>
      </c>
      <c r="K15" s="1">
        <v>49751000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49751000</v>
      </c>
      <c r="K30" s="67">
        <f>SUM(K14:K19,K21:K28)</f>
        <v>49751000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49751000</v>
      </c>
      <c r="K33" s="67">
        <f>SUM(K30:K32)</f>
        <v>49751000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189474000</v>
      </c>
      <c r="K40" s="1">
        <v>189474000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35074000</v>
      </c>
      <c r="K46" s="1">
        <v>35074000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224548000</v>
      </c>
      <c r="K56" s="67">
        <f>SUM(K39:K44,K46:K54)</f>
        <v>224548000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224548000</v>
      </c>
      <c r="K59" s="67">
        <f>SUM(K56:K58)</f>
        <v>224548000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2537494000</v>
      </c>
      <c r="K66" s="1">
        <v>2537494000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71691000</v>
      </c>
      <c r="K72" s="1">
        <v>71691000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2609185000</v>
      </c>
      <c r="K82" s="67">
        <f>SUM(K65:K70,K72:K80)</f>
        <v>2609185000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2609185000</v>
      </c>
      <c r="K85" s="67">
        <f>SUM(K82:K84)</f>
        <v>2609185000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2126924000</v>
      </c>
      <c r="K92" s="57">
        <v>2126924000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80894212000</v>
      </c>
      <c r="K93" s="57">
        <v>80894212000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192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154</v>
      </c>
      <c r="B5" s="12"/>
      <c r="C5" s="12"/>
      <c r="D5" s="17" t="s">
        <v>192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-6730000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-28080000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-23020000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1661000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5477000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-50692000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-50692000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193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194</v>
      </c>
      <c r="B5" s="12"/>
      <c r="C5" s="12"/>
      <c r="D5" s="17" t="s">
        <v>195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6821000</v>
      </c>
      <c r="K21" s="1">
        <v>4071000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40000</v>
      </c>
      <c r="K25" s="1">
        <v>40000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6861000</v>
      </c>
      <c r="K30" s="67">
        <f>SUM(K14:K19,K21:K28)</f>
        <v>4111000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30808000</v>
      </c>
      <c r="K31" s="57">
        <v>18388000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28895000</v>
      </c>
      <c r="K32" s="57">
        <v>18178000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66564000</v>
      </c>
      <c r="K33" s="67">
        <f>SUM(K30:K32)</f>
        <v>40677000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-4000</v>
      </c>
      <c r="K83" s="57">
        <v>-4000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4333000</v>
      </c>
      <c r="K84" s="57">
        <v>4333000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4329000</v>
      </c>
      <c r="K85" s="67">
        <f>SUM(K82:K84)</f>
        <v>4329000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50458000</v>
      </c>
      <c r="K90" s="57">
        <v>31421000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20497000</v>
      </c>
      <c r="K92" s="57">
        <v>12828000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487668000</v>
      </c>
      <c r="K93" s="57">
        <v>196295000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196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197</v>
      </c>
      <c r="B5" s="12"/>
      <c r="C5" s="12"/>
      <c r="D5" s="17" t="s">
        <v>198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-236000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-236000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-164000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43000</v>
      </c>
      <c r="K32" s="57">
        <v>43000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43000</v>
      </c>
      <c r="K33" s="67">
        <f>SUM(K30:K32)</f>
        <v>-357000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2155000</v>
      </c>
      <c r="K83" s="57">
        <v>2155000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1093000</v>
      </c>
      <c r="K84" s="57">
        <v>1093000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3248000</v>
      </c>
      <c r="K85" s="67">
        <f>SUM(K82:K84)</f>
        <v>3248000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62409000</v>
      </c>
      <c r="K90" s="57">
        <v>43674000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1250000</v>
      </c>
      <c r="K92" s="57">
        <v>1250000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64139000</v>
      </c>
      <c r="K93" s="57">
        <v>64139000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199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200</v>
      </c>
      <c r="B5" s="12"/>
      <c r="C5" s="12"/>
      <c r="D5" s="17" t="s">
        <v>201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455000</v>
      </c>
      <c r="K22" s="1">
        <v>364000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455000</v>
      </c>
      <c r="K30" s="67">
        <f>SUM(K14:K19,K21:K28)</f>
        <v>364000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52252000</v>
      </c>
      <c r="K31" s="57">
        <v>38235000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52707000</v>
      </c>
      <c r="K33" s="67">
        <f>SUM(K30:K32)</f>
        <v>38599000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20000</v>
      </c>
      <c r="K47" s="1">
        <v>20000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20000</v>
      </c>
      <c r="K56" s="67">
        <f>SUM(K39:K44,K46:K54)</f>
        <v>20000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5145000</v>
      </c>
      <c r="K57" s="57">
        <v>5089000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5165000</v>
      </c>
      <c r="K59" s="67">
        <f>SUM(K56:K58)</f>
        <v>5109000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90000</v>
      </c>
      <c r="K73" s="1">
        <v>90000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90000</v>
      </c>
      <c r="K82" s="67">
        <f>SUM(K65:K70,K72:K80)</f>
        <v>90000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7501000</v>
      </c>
      <c r="K83" s="57">
        <v>4984000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7591000</v>
      </c>
      <c r="K85" s="67">
        <f>SUM(K82:K84)</f>
        <v>5074000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18634000</v>
      </c>
      <c r="K90" s="57">
        <v>13231000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20612000</v>
      </c>
      <c r="K92" s="57">
        <v>14762000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6598000</v>
      </c>
      <c r="K93" s="57">
        <v>2113000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202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203</v>
      </c>
      <c r="B5" s="12"/>
      <c r="C5" s="12"/>
      <c r="D5" s="17" t="s">
        <v>204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74649000</v>
      </c>
      <c r="K22" s="1">
        <v>70282000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74649000</v>
      </c>
      <c r="K30" s="67">
        <f>SUM(K14:K19,K21:K28)</f>
        <v>70282000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1985000</v>
      </c>
      <c r="K31" s="57">
        <v>1985000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41000</v>
      </c>
      <c r="K32" s="57">
        <v>41000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76675000</v>
      </c>
      <c r="K33" s="67">
        <f>SUM(K30:K32)</f>
        <v>72308000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15918000</v>
      </c>
      <c r="K47" s="1">
        <v>15761000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15918000</v>
      </c>
      <c r="K56" s="67">
        <f>SUM(K39:K44,K46:K54)</f>
        <v>15761000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169000</v>
      </c>
      <c r="K57" s="57">
        <v>169000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16087000</v>
      </c>
      <c r="K59" s="67">
        <f>SUM(K56:K58)</f>
        <v>15930000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12580000</v>
      </c>
      <c r="K73" s="1">
        <v>11948000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12580000</v>
      </c>
      <c r="K82" s="67">
        <f>SUM(K65:K70,K72:K80)</f>
        <v>11948000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671000</v>
      </c>
      <c r="K83" s="57">
        <v>671000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13251000</v>
      </c>
      <c r="K85" s="67">
        <f>SUM(K82:K84)</f>
        <v>12619000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70831000</v>
      </c>
      <c r="K90" s="57">
        <v>69153000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22028000</v>
      </c>
      <c r="K92" s="57">
        <v>21903000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24632000</v>
      </c>
      <c r="K93" s="57">
        <v>24058000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205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206</v>
      </c>
      <c r="B5" s="12"/>
      <c r="C5" s="12"/>
      <c r="D5" s="17" t="s">
        <v>207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574000</v>
      </c>
      <c r="K15" s="1">
        <v>574000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47597000</v>
      </c>
      <c r="K17" s="1">
        <v>47597000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3158000</v>
      </c>
      <c r="K27" s="1">
        <v>3158000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51329000</v>
      </c>
      <c r="K30" s="67">
        <f>SUM(K14:K19,K21:K28)</f>
        <v>51329000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338000</v>
      </c>
      <c r="K31" s="57">
        <v>338000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51667000</v>
      </c>
      <c r="K33" s="67">
        <f>SUM(K30:K32)</f>
        <v>51667000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13622000</v>
      </c>
      <c r="K42" s="1">
        <v>13622000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206000</v>
      </c>
      <c r="K46" s="1">
        <v>206000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13828000</v>
      </c>
      <c r="K56" s="67">
        <f>SUM(K39:K44,K46:K54)</f>
        <v>13828000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71000</v>
      </c>
      <c r="K57" s="57">
        <v>71000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13899000</v>
      </c>
      <c r="K59" s="67">
        <f>SUM(K56:K58)</f>
        <v>13899000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6901000</v>
      </c>
      <c r="K68" s="1">
        <v>6901000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564000</v>
      </c>
      <c r="K72" s="1">
        <v>564000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7465000</v>
      </c>
      <c r="K82" s="67">
        <f>SUM(K65:K70,K72:K80)</f>
        <v>7465000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7465000</v>
      </c>
      <c r="K85" s="67">
        <f>SUM(K82:K84)</f>
        <v>7465000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93712000</v>
      </c>
      <c r="K90" s="57">
        <v>93712000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9773000</v>
      </c>
      <c r="K92" s="57">
        <v>9773000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208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209</v>
      </c>
      <c r="B5" s="12"/>
      <c r="C5" s="12"/>
      <c r="D5" s="17" t="s">
        <v>210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3188000</v>
      </c>
      <c r="K21" s="1">
        <v>1951000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20724000</v>
      </c>
      <c r="K22" s="1">
        <v>20724000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23912000</v>
      </c>
      <c r="K30" s="67">
        <f>SUM(K14:K19,K21:K28)</f>
        <v>22675000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23912000</v>
      </c>
      <c r="K33" s="67">
        <f>SUM(K30:K32)</f>
        <v>22675000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336000</v>
      </c>
      <c r="K47" s="1">
        <v>336000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336000</v>
      </c>
      <c r="K56" s="67">
        <f>SUM(K39:K44,K46:K54)</f>
        <v>336000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336000</v>
      </c>
      <c r="K59" s="67">
        <f>SUM(K56:K58)</f>
        <v>336000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13035000</v>
      </c>
      <c r="K90" s="57">
        <v>11885000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3725000</v>
      </c>
      <c r="K92" s="57">
        <v>3725000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3400000</v>
      </c>
      <c r="K93" s="57">
        <v>2500000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211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212</v>
      </c>
      <c r="B5" s="12"/>
      <c r="C5" s="12"/>
      <c r="D5" s="17" t="s">
        <v>213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1436107000</v>
      </c>
      <c r="K15" s="1">
        <v>1434777000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691736000</v>
      </c>
      <c r="K17" s="1">
        <v>685899000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275749000</v>
      </c>
      <c r="K18" s="1">
        <v>274033000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1561000</v>
      </c>
      <c r="K19" s="1">
        <v>1556000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311998000</v>
      </c>
      <c r="K21" s="1">
        <v>271344000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783965000</v>
      </c>
      <c r="K22" s="1">
        <v>768219000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128651000</v>
      </c>
      <c r="K23" s="1">
        <v>127977000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31097000</v>
      </c>
      <c r="K28" s="1">
        <v>31097000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3660864000</v>
      </c>
      <c r="K30" s="67">
        <f>SUM(K14:K19,K21:K28)</f>
        <v>3594902000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36023000</v>
      </c>
      <c r="K32" s="57">
        <v>36023000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3696887000</v>
      </c>
      <c r="K33" s="67">
        <f>SUM(K30:K32)</f>
        <v>3630925000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66210000</v>
      </c>
      <c r="K40" s="1">
        <v>66210000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196661000</v>
      </c>
      <c r="K42" s="1">
        <v>196661000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16048000</v>
      </c>
      <c r="K43" s="1">
        <v>15708000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7000</v>
      </c>
      <c r="K44" s="1">
        <v>7000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3134000</v>
      </c>
      <c r="K46" s="1">
        <v>3089000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140472000</v>
      </c>
      <c r="K47" s="1">
        <v>138993000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58208000</v>
      </c>
      <c r="K48" s="1">
        <v>58208000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9808000</v>
      </c>
      <c r="K53" s="1">
        <v>9808000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490548000</v>
      </c>
      <c r="K56" s="67">
        <f>SUM(K39:K44,K46:K54)</f>
        <v>488684000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490548000</v>
      </c>
      <c r="K59" s="67">
        <f>SUM(K56:K58)</f>
        <v>488684000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297783000</v>
      </c>
      <c r="K66" s="1">
        <v>297783000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256389000</v>
      </c>
      <c r="K68" s="1">
        <v>255687000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206429000</v>
      </c>
      <c r="K69" s="1">
        <v>205101000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212000</v>
      </c>
      <c r="K70" s="1">
        <v>212000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101983000</v>
      </c>
      <c r="K72" s="1">
        <v>92678000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500494000</v>
      </c>
      <c r="K73" s="1">
        <v>480321000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58435000</v>
      </c>
      <c r="K74" s="1">
        <v>58435000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22030000</v>
      </c>
      <c r="K79" s="1">
        <v>22030000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57982000</v>
      </c>
      <c r="K80" s="57">
        <v>57982000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1501737000</v>
      </c>
      <c r="K82" s="67">
        <f>SUM(K65:K70,K72:K80)</f>
        <v>1470229000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1376000</v>
      </c>
      <c r="K84" s="57">
        <v>1376000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1503113000</v>
      </c>
      <c r="K85" s="67">
        <f>SUM(K82:K84)</f>
        <v>1471605000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6483525000</v>
      </c>
      <c r="K90" s="57">
        <v>6442242000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31670000</v>
      </c>
      <c r="K91" s="57">
        <v>31670000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1419375000</v>
      </c>
      <c r="K92" s="57">
        <v>1414388000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18396831000</v>
      </c>
      <c r="K93" s="57">
        <v>18192369000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214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215</v>
      </c>
      <c r="B5" s="12"/>
      <c r="C5" s="12"/>
      <c r="D5" s="17" t="s">
        <v>216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12429000</v>
      </c>
      <c r="K21" s="1">
        <v>2773000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12429000</v>
      </c>
      <c r="K30" s="67">
        <f>SUM(K14:K19,K21:K28)</f>
        <v>2773000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12429000</v>
      </c>
      <c r="K33" s="67">
        <f>SUM(K30:K32)</f>
        <v>2773000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4164000</v>
      </c>
      <c r="K72" s="1">
        <v>4164000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4164000</v>
      </c>
      <c r="K82" s="67">
        <f>SUM(K65:K70,K72:K80)</f>
        <v>4164000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4164000</v>
      </c>
      <c r="K85" s="67">
        <f>SUM(K82:K84)</f>
        <v>4164000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9668000</v>
      </c>
      <c r="K90" s="57">
        <v>2391000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10864000</v>
      </c>
      <c r="K93" s="57">
        <v>5943000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217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218</v>
      </c>
      <c r="B5" s="12"/>
      <c r="C5" s="12"/>
      <c r="D5" s="17" t="s">
        <v>219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20455000</v>
      </c>
      <c r="K21" s="1">
        <v>16026000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19279000</v>
      </c>
      <c r="K25" s="1">
        <v>15767000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39734000</v>
      </c>
      <c r="K30" s="67">
        <f>SUM(K14:K19,K21:K28)</f>
        <v>31793000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39734000</v>
      </c>
      <c r="K33" s="67">
        <f>SUM(K30:K32)</f>
        <v>31793000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26000</v>
      </c>
      <c r="K46" s="1">
        <v>26000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26000</v>
      </c>
      <c r="K56" s="67">
        <f>SUM(K39:K44,K46:K54)</f>
        <v>26000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26000</v>
      </c>
      <c r="K59" s="67">
        <f>SUM(K56:K58)</f>
        <v>26000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5566000</v>
      </c>
      <c r="K72" s="1">
        <v>5566000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146000</v>
      </c>
      <c r="K76" s="1">
        <v>146000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5712000</v>
      </c>
      <c r="K82" s="67">
        <f>SUM(K65:K70,K72:K80)</f>
        <v>5712000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5712000</v>
      </c>
      <c r="K85" s="67">
        <f>SUM(K82:K84)</f>
        <v>5712000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550381000</v>
      </c>
      <c r="K90" s="57">
        <v>514338000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17027000</v>
      </c>
      <c r="K92" s="57">
        <v>17027000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71317000</v>
      </c>
      <c r="K93" s="57">
        <v>71317000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114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115</v>
      </c>
      <c r="B5" s="12"/>
      <c r="C5" s="12"/>
      <c r="D5" s="17" t="s">
        <v>116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42249000</v>
      </c>
      <c r="K16" s="1">
        <v>42249000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42249000</v>
      </c>
      <c r="K30" s="67">
        <f>SUM(K14:K19,K21:K28)</f>
        <v>42249000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42249000</v>
      </c>
      <c r="K33" s="67">
        <f>SUM(K30:K32)</f>
        <v>42249000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14685000</v>
      </c>
      <c r="K41" s="1">
        <v>14685000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14685000</v>
      </c>
      <c r="K56" s="67">
        <f>SUM(K39:K44,K46:K54)</f>
        <v>14685000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14685000</v>
      </c>
      <c r="K59" s="67">
        <f>SUM(K56:K58)</f>
        <v>14685000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445232000</v>
      </c>
      <c r="K67" s="1">
        <v>445232000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445232000</v>
      </c>
      <c r="K82" s="67">
        <f>SUM(K65:K70,K72:K80)</f>
        <v>445232000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445232000</v>
      </c>
      <c r="K85" s="67">
        <f>SUM(K82:K84)</f>
        <v>445232000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418706000</v>
      </c>
      <c r="K92" s="57">
        <v>418706000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20103385000</v>
      </c>
      <c r="K93" s="57">
        <v>20103385000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220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221</v>
      </c>
      <c r="B5" s="12"/>
      <c r="C5" s="12"/>
      <c r="D5" s="17" t="s">
        <v>222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1131000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130694000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75317000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142839000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67311000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417292000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417292000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223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224</v>
      </c>
      <c r="B5" s="12"/>
      <c r="C5" s="12"/>
      <c r="D5" s="17" t="s">
        <v>225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10456000</v>
      </c>
      <c r="K17" s="1">
        <v>6742000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5565000</v>
      </c>
      <c r="K18" s="1">
        <v>3779000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92966000</v>
      </c>
      <c r="K21" s="1">
        <v>39927000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108987000</v>
      </c>
      <c r="K30" s="67">
        <f>SUM(K14:K19,K21:K28)</f>
        <v>50448000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108987000</v>
      </c>
      <c r="K33" s="67">
        <f>SUM(K30:K32)</f>
        <v>50448000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127000</v>
      </c>
      <c r="K42" s="1">
        <v>127000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5000</v>
      </c>
      <c r="K43" s="1">
        <v>5000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519000</v>
      </c>
      <c r="K46" s="1">
        <v>519000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651000</v>
      </c>
      <c r="K56" s="67">
        <f>SUM(K39:K44,K46:K54)</f>
        <v>651000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651000</v>
      </c>
      <c r="K59" s="67">
        <f>SUM(K56:K58)</f>
        <v>651000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591000</v>
      </c>
      <c r="K68" s="1">
        <v>250000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1010000</v>
      </c>
      <c r="K69" s="1">
        <v>445000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18738000</v>
      </c>
      <c r="K72" s="1">
        <v>7399000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20339000</v>
      </c>
      <c r="K82" s="67">
        <f>SUM(K65:K70,K72:K80)</f>
        <v>8094000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20339000</v>
      </c>
      <c r="K85" s="67">
        <f>SUM(K82:K84)</f>
        <v>8094000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81740000</v>
      </c>
      <c r="K90" s="57">
        <v>37836000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10013000</v>
      </c>
      <c r="K92" s="57">
        <v>4816000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57502000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226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227</v>
      </c>
      <c r="B5" s="12"/>
      <c r="C5" s="12"/>
      <c r="D5" s="17" t="s">
        <v>228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569000</v>
      </c>
      <c r="K70" s="1">
        <v>569000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569000</v>
      </c>
      <c r="K82" s="67">
        <f>SUM(K65:K70,K72:K80)</f>
        <v>569000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569000</v>
      </c>
      <c r="K85" s="67">
        <f>SUM(K82:K84)</f>
        <v>569000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2913000</v>
      </c>
      <c r="K90" s="57">
        <v>497000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1441000</v>
      </c>
      <c r="K91" s="57">
        <v>1441000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229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230</v>
      </c>
      <c r="B5" s="12"/>
      <c r="C5" s="12"/>
      <c r="D5" s="17" t="s">
        <v>231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24000</v>
      </c>
      <c r="K72" s="1">
        <v>24000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24000</v>
      </c>
      <c r="K82" s="67">
        <f>SUM(K65:K70,K72:K80)</f>
        <v>24000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24000</v>
      </c>
      <c r="K85" s="67">
        <f>SUM(K82:K84)</f>
        <v>24000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8377000</v>
      </c>
      <c r="K90" s="57">
        <v>8377000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212000</v>
      </c>
      <c r="K92" s="57">
        <v>212000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530000</v>
      </c>
      <c r="K93" s="57">
        <v>530000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232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233</v>
      </c>
      <c r="B5" s="12"/>
      <c r="C5" s="12"/>
      <c r="D5" s="17" t="s">
        <v>234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3462000</v>
      </c>
      <c r="K93" s="57">
        <v>3462000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235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236</v>
      </c>
      <c r="B5" s="12"/>
      <c r="C5" s="12"/>
      <c r="D5" s="17" t="s">
        <v>237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364687000</v>
      </c>
      <c r="K15" s="1">
        <v>355391000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1325788000</v>
      </c>
      <c r="K17" s="1">
        <v>1311370000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414059000</v>
      </c>
      <c r="K18" s="1">
        <v>411015000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248755000</v>
      </c>
      <c r="K19" s="1">
        <v>160995000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829575000</v>
      </c>
      <c r="K21" s="1">
        <v>517391000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481365000</v>
      </c>
      <c r="K22" s="1">
        <v>453538000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63758000</v>
      </c>
      <c r="K23" s="1">
        <v>63758000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1842000</v>
      </c>
      <c r="K28" s="1">
        <v>1842000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3729829000</v>
      </c>
      <c r="K30" s="67">
        <f>SUM(K14:K19,K21:K28)</f>
        <v>3275300000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6220586000</v>
      </c>
      <c r="K31" s="57">
        <v>5788917000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363997000</v>
      </c>
      <c r="K32" s="57">
        <v>357290000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10314412000</v>
      </c>
      <c r="K33" s="67">
        <f>SUM(K30:K32)</f>
        <v>9421507000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13768000</v>
      </c>
      <c r="K40" s="1">
        <v>13407000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541658000</v>
      </c>
      <c r="K42" s="1">
        <v>536319000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43398000</v>
      </c>
      <c r="K43" s="1">
        <v>43398000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13290000</v>
      </c>
      <c r="K44" s="1">
        <v>7446000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18945000</v>
      </c>
      <c r="K46" s="1">
        <v>18230000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100835000</v>
      </c>
      <c r="K47" s="1">
        <v>100835000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36743000</v>
      </c>
      <c r="K48" s="1">
        <v>36743000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50000</v>
      </c>
      <c r="K53" s="1">
        <v>50000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768687000</v>
      </c>
      <c r="K56" s="67">
        <f>SUM(K39:K44,K46:K54)</f>
        <v>756428000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824863000</v>
      </c>
      <c r="K57" s="57">
        <v>823783000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234000</v>
      </c>
      <c r="K58" s="57">
        <v>234000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1593784000</v>
      </c>
      <c r="K59" s="67">
        <f>SUM(K56:K58)</f>
        <v>1580445000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139929000</v>
      </c>
      <c r="K66" s="1">
        <v>139843000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350962000</v>
      </c>
      <c r="K68" s="1">
        <v>347948000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198309000</v>
      </c>
      <c r="K69" s="1">
        <v>194403000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42100000</v>
      </c>
      <c r="K70" s="1">
        <v>32493000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223337000</v>
      </c>
      <c r="K72" s="1">
        <v>201173000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263297000</v>
      </c>
      <c r="K73" s="1">
        <v>263262000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13211000</v>
      </c>
      <c r="K74" s="1">
        <v>13211000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526000</v>
      </c>
      <c r="K79" s="1">
        <v>526000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90057000</v>
      </c>
      <c r="K80" s="57">
        <v>90057000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1321728000</v>
      </c>
      <c r="K82" s="67">
        <f>SUM(K65:K70,K72:K80)</f>
        <v>1282916000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2006806000</v>
      </c>
      <c r="K83" s="57">
        <v>1943496000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-38133000</v>
      </c>
      <c r="K84" s="57">
        <v>-73469000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3290401000</v>
      </c>
      <c r="K85" s="67">
        <f>SUM(K82:K84)</f>
        <v>3152943000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17842752000</v>
      </c>
      <c r="K90" s="57">
        <v>16941505000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3651221000</v>
      </c>
      <c r="K92" s="57">
        <v>3568588000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42858976000</v>
      </c>
      <c r="K93" s="57">
        <v>41003097000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238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239</v>
      </c>
      <c r="B5" s="12"/>
      <c r="C5" s="12"/>
      <c r="D5" s="17" t="s">
        <v>240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9850000</v>
      </c>
      <c r="K15" s="1">
        <v>5500000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821000</v>
      </c>
      <c r="K21" s="1">
        <v>821000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5546000</v>
      </c>
      <c r="K22" s="1">
        <v>5546000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5719000</v>
      </c>
      <c r="K28" s="1">
        <v>5518000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21936000</v>
      </c>
      <c r="K30" s="67">
        <f>SUM(K14:K19,K21:K28)</f>
        <v>17385000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4466000</v>
      </c>
      <c r="K31" s="57">
        <v>4414000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26402000</v>
      </c>
      <c r="K33" s="67">
        <f>SUM(K30:K32)</f>
        <v>21799000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624000</v>
      </c>
      <c r="K40" s="1">
        <v>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43000</v>
      </c>
      <c r="K47" s="1">
        <v>43000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6000</v>
      </c>
      <c r="K53" s="1">
        <v>5000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673000</v>
      </c>
      <c r="K56" s="67">
        <f>SUM(K39:K44,K46:K54)</f>
        <v>52000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2000</v>
      </c>
      <c r="K57" s="57">
        <v>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675000</v>
      </c>
      <c r="K59" s="67">
        <f>SUM(K56:K58)</f>
        <v>54000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2633000</v>
      </c>
      <c r="K66" s="1">
        <v>2115000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814000</v>
      </c>
      <c r="K73" s="1">
        <v>814000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1448000</v>
      </c>
      <c r="K79" s="1">
        <v>1448000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4895000</v>
      </c>
      <c r="K82" s="67">
        <f>SUM(K65:K70,K72:K80)</f>
        <v>4377000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204000</v>
      </c>
      <c r="K83" s="57">
        <v>204000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5099000</v>
      </c>
      <c r="K85" s="67">
        <f>SUM(K82:K84)</f>
        <v>4581000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31005000</v>
      </c>
      <c r="K90" s="57">
        <v>30738000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814000</v>
      </c>
      <c r="K91" s="57">
        <v>814000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2758000</v>
      </c>
      <c r="K92" s="57">
        <v>1058000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34839000</v>
      </c>
      <c r="K93" s="57">
        <v>32965000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241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242</v>
      </c>
      <c r="B5" s="12"/>
      <c r="C5" s="12"/>
      <c r="D5" s="17" t="s">
        <v>243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4000</v>
      </c>
      <c r="K21" s="1">
        <v>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4000</v>
      </c>
      <c r="K30" s="67">
        <f>SUM(K14:K19,K21:K28)</f>
        <v>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-40000</v>
      </c>
      <c r="K31" s="57">
        <v>-40000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1348000</v>
      </c>
      <c r="K32" s="57">
        <v>1348000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1312000</v>
      </c>
      <c r="K33" s="67">
        <f>SUM(K30:K32)</f>
        <v>1312000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9591000</v>
      </c>
      <c r="K57" s="57">
        <v>9591000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9591000</v>
      </c>
      <c r="K59" s="67">
        <f>SUM(K56:K58)</f>
        <v>9591000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-82000</v>
      </c>
      <c r="K70" s="1">
        <v>-82000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1056000</v>
      </c>
      <c r="K72" s="1">
        <v>1056000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974000</v>
      </c>
      <c r="K82" s="67">
        <f>SUM(K65:K70,K72:K80)</f>
        <v>974000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1840000</v>
      </c>
      <c r="K83" s="57">
        <v>1840000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258000</v>
      </c>
      <c r="K84" s="57">
        <v>258000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3072000</v>
      </c>
      <c r="K85" s="67">
        <f>SUM(K82:K84)</f>
        <v>3072000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48276000</v>
      </c>
      <c r="K90" s="57">
        <v>39684000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17614000</v>
      </c>
      <c r="K92" s="57">
        <v>17614000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382959000</v>
      </c>
      <c r="K93" s="57">
        <v>382959000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244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245</v>
      </c>
      <c r="B5" s="12"/>
      <c r="C5" s="12"/>
      <c r="D5" s="17" t="s">
        <v>246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110000</v>
      </c>
      <c r="K93" s="57">
        <v>110000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247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248</v>
      </c>
      <c r="B5" s="12"/>
      <c r="C5" s="12"/>
      <c r="D5" s="17" t="s">
        <v>249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41039000</v>
      </c>
      <c r="K21" s="1">
        <v>36521000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41039000</v>
      </c>
      <c r="K30" s="67">
        <f>SUM(K14:K19,K21:K28)</f>
        <v>36521000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41039000</v>
      </c>
      <c r="K33" s="67">
        <f>SUM(K30:K32)</f>
        <v>36521000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20000</v>
      </c>
      <c r="K46" s="1">
        <v>20000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20000</v>
      </c>
      <c r="K56" s="67">
        <f>SUM(K39:K44,K46:K54)</f>
        <v>20000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20000</v>
      </c>
      <c r="K59" s="67">
        <f>SUM(K56:K58)</f>
        <v>20000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2041000</v>
      </c>
      <c r="K72" s="1">
        <v>2041000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2041000</v>
      </c>
      <c r="K82" s="67">
        <f>SUM(K65:K70,K72:K80)</f>
        <v>2041000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2041000</v>
      </c>
      <c r="K85" s="67">
        <f>SUM(K82:K84)</f>
        <v>2041000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32463000</v>
      </c>
      <c r="K90" s="57">
        <v>32463000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4223000</v>
      </c>
      <c r="K92" s="57">
        <v>4223000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39427000</v>
      </c>
      <c r="K93" s="57">
        <v>39427000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117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118</v>
      </c>
      <c r="B5" s="12"/>
      <c r="C5" s="12"/>
      <c r="D5" s="17" t="s">
        <v>119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9944000</v>
      </c>
      <c r="K21" s="1">
        <v>9379000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437806000</v>
      </c>
      <c r="K23" s="1">
        <v>434600000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447750000</v>
      </c>
      <c r="K30" s="67">
        <f>SUM(K14:K19,K21:K28)</f>
        <v>443979000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200907000</v>
      </c>
      <c r="K31" s="57">
        <v>200430000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648657000</v>
      </c>
      <c r="K33" s="67">
        <f>SUM(K30:K32)</f>
        <v>644409000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222997000</v>
      </c>
      <c r="K48" s="1">
        <v>222997000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222997000</v>
      </c>
      <c r="K56" s="67">
        <f>SUM(K39:K44,K46:K54)</f>
        <v>222997000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53355000</v>
      </c>
      <c r="K57" s="57">
        <v>53355000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276352000</v>
      </c>
      <c r="K59" s="67">
        <f>SUM(K56:K58)</f>
        <v>276352000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248000</v>
      </c>
      <c r="K72" s="1">
        <v>248000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67490000</v>
      </c>
      <c r="K74" s="1">
        <v>67490000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67738000</v>
      </c>
      <c r="K82" s="67">
        <f>SUM(K65:K70,K72:K80)</f>
        <v>67738000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63361000</v>
      </c>
      <c r="K83" s="57">
        <v>63361000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131099000</v>
      </c>
      <c r="K85" s="67">
        <f>SUM(K82:K84)</f>
        <v>131099000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1211611000</v>
      </c>
      <c r="K90" s="57">
        <v>1208429000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132087000</v>
      </c>
      <c r="K92" s="57">
        <v>132087000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127110000</v>
      </c>
      <c r="K93" s="57">
        <v>124268000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250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251</v>
      </c>
      <c r="B5" s="12"/>
      <c r="C5" s="12"/>
      <c r="D5" s="17" t="s">
        <v>252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32120000</v>
      </c>
      <c r="K21" s="1">
        <v>6000000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32120000</v>
      </c>
      <c r="K30" s="67">
        <f>SUM(K14:K19,K21:K28)</f>
        <v>6000000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32120000</v>
      </c>
      <c r="K33" s="67">
        <f>SUM(K30:K32)</f>
        <v>6000000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24090000</v>
      </c>
      <c r="K90" s="57">
        <v>4500000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26800000</v>
      </c>
      <c r="K93" s="57">
        <v>3200000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253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254</v>
      </c>
      <c r="B5" s="12"/>
      <c r="C5" s="12"/>
      <c r="D5" s="17" t="s">
        <v>255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2547000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256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257</v>
      </c>
      <c r="B5" s="12"/>
      <c r="C5" s="12"/>
      <c r="D5" s="17" t="s">
        <v>258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8245000</v>
      </c>
      <c r="K32" s="57">
        <v>8245000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8245000</v>
      </c>
      <c r="K33" s="67">
        <f>SUM(K30:K32)</f>
        <v>8245000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103000</v>
      </c>
      <c r="K58" s="57">
        <v>103000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103000</v>
      </c>
      <c r="K59" s="67">
        <f>SUM(K56:K58)</f>
        <v>103000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1819000</v>
      </c>
      <c r="K72" s="1">
        <v>-9097000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1819000</v>
      </c>
      <c r="K82" s="67">
        <f>SUM(K65:K70,K72:K80)</f>
        <v>-9097000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605000</v>
      </c>
      <c r="K84" s="57">
        <v>605000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2424000</v>
      </c>
      <c r="K85" s="67">
        <f>SUM(K82:K84)</f>
        <v>-8492000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31388000</v>
      </c>
      <c r="K90" s="57">
        <v>29062000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2967000</v>
      </c>
      <c r="K92" s="57">
        <v>2967000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125619000</v>
      </c>
      <c r="K93" s="57">
        <v>101866000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259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260</v>
      </c>
      <c r="B5" s="12"/>
      <c r="C5" s="12"/>
      <c r="D5" s="17" t="s">
        <v>261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7457000</v>
      </c>
      <c r="K15" s="1">
        <v>7106000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83854000</v>
      </c>
      <c r="K17" s="1">
        <v>82801000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45009000</v>
      </c>
      <c r="K18" s="1">
        <v>41589000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118326000</v>
      </c>
      <c r="K21" s="1">
        <v>107646000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51498000</v>
      </c>
      <c r="K22" s="1">
        <v>49869000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306144000</v>
      </c>
      <c r="K30" s="67">
        <f>SUM(K14:K19,K21:K28)</f>
        <v>289011000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13011000</v>
      </c>
      <c r="K32" s="57">
        <v>13011000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319155000</v>
      </c>
      <c r="K33" s="67">
        <f>SUM(K30:K32)</f>
        <v>302022000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424000</v>
      </c>
      <c r="K40" s="1">
        <v>424000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21177000</v>
      </c>
      <c r="K42" s="1">
        <v>21177000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2971000</v>
      </c>
      <c r="K43" s="1">
        <v>2971000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4930000</v>
      </c>
      <c r="K46" s="1">
        <v>4930000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6515000</v>
      </c>
      <c r="K47" s="1">
        <v>6515000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36017000</v>
      </c>
      <c r="K56" s="67">
        <f>SUM(K39:K44,K46:K54)</f>
        <v>36017000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11461000</v>
      </c>
      <c r="K58" s="57">
        <v>11461000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47478000</v>
      </c>
      <c r="K59" s="67">
        <f>SUM(K56:K58)</f>
        <v>47478000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5378000</v>
      </c>
      <c r="K66" s="1">
        <v>5378000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29943000</v>
      </c>
      <c r="K68" s="1">
        <v>29943000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23351000</v>
      </c>
      <c r="K69" s="1">
        <v>21333000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54140000</v>
      </c>
      <c r="K72" s="1">
        <v>53956000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32018000</v>
      </c>
      <c r="K73" s="1">
        <v>32018000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2142000</v>
      </c>
      <c r="K80" s="57">
        <v>2142000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146972000</v>
      </c>
      <c r="K82" s="67">
        <f>SUM(K65:K70,K72:K80)</f>
        <v>144770000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146972000</v>
      </c>
      <c r="K85" s="67">
        <f>SUM(K82:K84)</f>
        <v>144770000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502261000</v>
      </c>
      <c r="K90" s="57">
        <v>502261000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221374000</v>
      </c>
      <c r="K92" s="57">
        <v>217736000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1817578000</v>
      </c>
      <c r="K93" s="57">
        <v>1324887000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262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263</v>
      </c>
      <c r="B5" s="12"/>
      <c r="C5" s="12"/>
      <c r="D5" s="17" t="s">
        <v>264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2955000</v>
      </c>
      <c r="K15" s="1">
        <v>2529000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19109000</v>
      </c>
      <c r="K17" s="1">
        <v>18890000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11900000</v>
      </c>
      <c r="K18" s="1">
        <v>9668000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17934000</v>
      </c>
      <c r="K21" s="1">
        <v>13655000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14706000</v>
      </c>
      <c r="K22" s="1">
        <v>13881000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66604000</v>
      </c>
      <c r="K30" s="67">
        <f>SUM(K14:K19,K21:K28)</f>
        <v>58623000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4542000</v>
      </c>
      <c r="K32" s="57">
        <v>4542000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71146000</v>
      </c>
      <c r="K33" s="67">
        <f>SUM(K30:K32)</f>
        <v>63165000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107000</v>
      </c>
      <c r="K40" s="1">
        <v>107000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4863000</v>
      </c>
      <c r="K42" s="1">
        <v>4863000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941000</v>
      </c>
      <c r="K43" s="1">
        <v>941000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654000</v>
      </c>
      <c r="K46" s="1">
        <v>654000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2688000</v>
      </c>
      <c r="K47" s="1">
        <v>2688000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9253000</v>
      </c>
      <c r="K56" s="67">
        <f>SUM(K39:K44,K46:K54)</f>
        <v>9253000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9253000</v>
      </c>
      <c r="K59" s="67">
        <f>SUM(K56:K58)</f>
        <v>9253000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2475000</v>
      </c>
      <c r="K66" s="1">
        <v>2082000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7832000</v>
      </c>
      <c r="K68" s="1">
        <v>7832000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8149000</v>
      </c>
      <c r="K69" s="1">
        <v>5920000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3637000</v>
      </c>
      <c r="K72" s="1">
        <v>2823000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9448000</v>
      </c>
      <c r="K73" s="1">
        <v>9448000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295000</v>
      </c>
      <c r="K80" s="57">
        <v>295000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31836000</v>
      </c>
      <c r="K82" s="67">
        <f>SUM(K65:K70,K72:K80)</f>
        <v>28400000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3972000</v>
      </c>
      <c r="K84" s="57">
        <v>3972000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35808000</v>
      </c>
      <c r="K85" s="67">
        <f>SUM(K82:K84)</f>
        <v>32372000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130125000</v>
      </c>
      <c r="K90" s="57">
        <v>130125000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34023000</v>
      </c>
      <c r="K92" s="57">
        <v>31434000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495453000</v>
      </c>
      <c r="K93" s="57">
        <v>344752000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265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266</v>
      </c>
      <c r="B5" s="12"/>
      <c r="C5" s="12"/>
      <c r="D5" s="17" t="s">
        <v>267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7654000</v>
      </c>
      <c r="K15" s="1">
        <v>7343000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68925000</v>
      </c>
      <c r="K17" s="1">
        <v>67702000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50612000</v>
      </c>
      <c r="K18" s="1">
        <v>44529000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113234000</v>
      </c>
      <c r="K21" s="1">
        <v>99389000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63329000</v>
      </c>
      <c r="K22" s="1">
        <v>56944000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303754000</v>
      </c>
      <c r="K30" s="67">
        <f>SUM(K14:K19,K21:K28)</f>
        <v>275907000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13478000</v>
      </c>
      <c r="K32" s="57">
        <v>13478000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317232000</v>
      </c>
      <c r="K33" s="67">
        <f>SUM(K30:K32)</f>
        <v>289385000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438000</v>
      </c>
      <c r="K40" s="1">
        <v>438000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21185000</v>
      </c>
      <c r="K42" s="1">
        <v>21185000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3437000</v>
      </c>
      <c r="K43" s="1">
        <v>3437000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2518000</v>
      </c>
      <c r="K46" s="1">
        <v>2518000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7439000</v>
      </c>
      <c r="K47" s="1">
        <v>7439000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35017000</v>
      </c>
      <c r="K56" s="67">
        <f>SUM(K39:K44,K46:K54)</f>
        <v>35017000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10280000</v>
      </c>
      <c r="K58" s="57">
        <v>10280000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45297000</v>
      </c>
      <c r="K59" s="67">
        <f>SUM(K56:K58)</f>
        <v>45297000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4597000</v>
      </c>
      <c r="K66" s="1">
        <v>4597000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26449000</v>
      </c>
      <c r="K68" s="1">
        <v>26275000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18100000</v>
      </c>
      <c r="K69" s="1">
        <v>15246000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86963000</v>
      </c>
      <c r="K72" s="1">
        <v>45461000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42467000</v>
      </c>
      <c r="K73" s="1">
        <v>41189000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3360000</v>
      </c>
      <c r="K80" s="57">
        <v>3360000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181936000</v>
      </c>
      <c r="K82" s="67">
        <f>SUM(K65:K70,K72:K80)</f>
        <v>136128000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5702000</v>
      </c>
      <c r="K84" s="57">
        <v>5702000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187638000</v>
      </c>
      <c r="K85" s="67">
        <f>SUM(K82:K84)</f>
        <v>141830000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530182000</v>
      </c>
      <c r="K90" s="57">
        <v>530126000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154506000</v>
      </c>
      <c r="K92" s="57">
        <v>147390000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2292858000</v>
      </c>
      <c r="K93" s="57">
        <v>1687079000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268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269</v>
      </c>
      <c r="B5" s="12"/>
      <c r="C5" s="12"/>
      <c r="D5" s="17" t="s">
        <v>270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2159000</v>
      </c>
      <c r="K15" s="1">
        <v>1793000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10234000</v>
      </c>
      <c r="K17" s="1">
        <v>10168000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7715000</v>
      </c>
      <c r="K18" s="1">
        <v>6716000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19863000</v>
      </c>
      <c r="K21" s="1">
        <v>16757000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8973000</v>
      </c>
      <c r="K22" s="1">
        <v>8667000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48944000</v>
      </c>
      <c r="K30" s="67">
        <f>SUM(K14:K19,K21:K28)</f>
        <v>44101000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2197000</v>
      </c>
      <c r="K32" s="57">
        <v>2197000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51141000</v>
      </c>
      <c r="K33" s="67">
        <f>SUM(K30:K32)</f>
        <v>46298000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93000</v>
      </c>
      <c r="K40" s="1">
        <v>93000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2387000</v>
      </c>
      <c r="K42" s="1">
        <v>2387000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606000</v>
      </c>
      <c r="K43" s="1">
        <v>606000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1415000</v>
      </c>
      <c r="K46" s="1">
        <v>1415000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1137000</v>
      </c>
      <c r="K47" s="1">
        <v>1137000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5638000</v>
      </c>
      <c r="K56" s="67">
        <f>SUM(K39:K44,K46:K54)</f>
        <v>5638000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5638000</v>
      </c>
      <c r="K59" s="67">
        <f>SUM(K56:K58)</f>
        <v>5638000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925000</v>
      </c>
      <c r="K66" s="1">
        <v>925000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2490000</v>
      </c>
      <c r="K68" s="1">
        <v>2490000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2070000</v>
      </c>
      <c r="K69" s="1">
        <v>1949000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4239000</v>
      </c>
      <c r="K72" s="1">
        <v>4239000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3845000</v>
      </c>
      <c r="K73" s="1">
        <v>3842000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360000</v>
      </c>
      <c r="K80" s="57">
        <v>360000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13929000</v>
      </c>
      <c r="K82" s="67">
        <f>SUM(K65:K70,K72:K80)</f>
        <v>13805000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3085000</v>
      </c>
      <c r="K84" s="57">
        <v>3085000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17014000</v>
      </c>
      <c r="K85" s="67">
        <f>SUM(K82:K84)</f>
        <v>16890000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97134000</v>
      </c>
      <c r="K90" s="57">
        <v>97127000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30513000</v>
      </c>
      <c r="K92" s="57">
        <v>29009000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354681000</v>
      </c>
      <c r="K93" s="57">
        <v>251786000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271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272</v>
      </c>
      <c r="B5" s="12"/>
      <c r="C5" s="12"/>
      <c r="D5" s="17" t="s">
        <v>273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3241000</v>
      </c>
      <c r="K15" s="1">
        <v>2957000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29928000</v>
      </c>
      <c r="K17" s="1">
        <v>29852000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20573000</v>
      </c>
      <c r="K18" s="1">
        <v>19075000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49288000</v>
      </c>
      <c r="K21" s="1">
        <v>43982000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26713000</v>
      </c>
      <c r="K22" s="1">
        <v>26102000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129743000</v>
      </c>
      <c r="K30" s="67">
        <f>SUM(K14:K19,K21:K28)</f>
        <v>121968000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3052000</v>
      </c>
      <c r="K32" s="57">
        <v>3052000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132795000</v>
      </c>
      <c r="K33" s="67">
        <f>SUM(K30:K32)</f>
        <v>125020000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211000</v>
      </c>
      <c r="K40" s="1">
        <v>211000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8133000</v>
      </c>
      <c r="K42" s="1">
        <v>8133000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612000</v>
      </c>
      <c r="K43" s="1">
        <v>612000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1817000</v>
      </c>
      <c r="K46" s="1">
        <v>1817000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1850000</v>
      </c>
      <c r="K47" s="1">
        <v>1850000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12623000</v>
      </c>
      <c r="K56" s="67">
        <f>SUM(K39:K44,K46:K54)</f>
        <v>12623000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12623000</v>
      </c>
      <c r="K59" s="67">
        <f>SUM(K56:K58)</f>
        <v>12623000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3270000</v>
      </c>
      <c r="K66" s="1">
        <v>1976000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14790000</v>
      </c>
      <c r="K68" s="1">
        <v>14790000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10137000</v>
      </c>
      <c r="K69" s="1">
        <v>8314000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29728000</v>
      </c>
      <c r="K72" s="1">
        <v>17630000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13377000</v>
      </c>
      <c r="K73" s="1">
        <v>13244000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1766000</v>
      </c>
      <c r="K80" s="57">
        <v>1766000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73068000</v>
      </c>
      <c r="K82" s="67">
        <f>SUM(K65:K70,K72:K80)</f>
        <v>57720000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6775000</v>
      </c>
      <c r="K84" s="57">
        <v>6775000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79843000</v>
      </c>
      <c r="K85" s="67">
        <f>SUM(K82:K84)</f>
        <v>64495000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217892000</v>
      </c>
      <c r="K90" s="57">
        <v>217892000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56936000</v>
      </c>
      <c r="K92" s="57">
        <v>53788000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1194838000</v>
      </c>
      <c r="K93" s="57">
        <v>735996000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274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275</v>
      </c>
      <c r="B5" s="12"/>
      <c r="C5" s="12"/>
      <c r="D5" s="17" t="s">
        <v>276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3749000</v>
      </c>
      <c r="K15" s="1">
        <v>3434000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29014000</v>
      </c>
      <c r="K17" s="1">
        <v>28663000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19994000</v>
      </c>
      <c r="K18" s="1">
        <v>17928000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53072000</v>
      </c>
      <c r="K21" s="1">
        <v>44302000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27238000</v>
      </c>
      <c r="K22" s="1">
        <v>25832000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133067000</v>
      </c>
      <c r="K30" s="67">
        <f>SUM(K14:K19,K21:K28)</f>
        <v>120159000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5845000</v>
      </c>
      <c r="K32" s="57">
        <v>5845000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138912000</v>
      </c>
      <c r="K33" s="67">
        <f>SUM(K30:K32)</f>
        <v>126004000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108000</v>
      </c>
      <c r="K40" s="1">
        <v>108000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7264000</v>
      </c>
      <c r="K42" s="1">
        <v>7264000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2718000</v>
      </c>
      <c r="K43" s="1">
        <v>2718000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2027000</v>
      </c>
      <c r="K46" s="1">
        <v>2027000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4612000</v>
      </c>
      <c r="K47" s="1">
        <v>4612000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16729000</v>
      </c>
      <c r="K56" s="67">
        <f>SUM(K39:K44,K46:K54)</f>
        <v>16729000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16729000</v>
      </c>
      <c r="K59" s="67">
        <f>SUM(K56:K58)</f>
        <v>16729000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3502000</v>
      </c>
      <c r="K66" s="1">
        <v>2637000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12871000</v>
      </c>
      <c r="K68" s="1">
        <v>12872000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7027000</v>
      </c>
      <c r="K69" s="1">
        <v>5969000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10865000</v>
      </c>
      <c r="K72" s="1">
        <v>9805000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16052000</v>
      </c>
      <c r="K73" s="1">
        <v>15436000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1149000</v>
      </c>
      <c r="K80" s="57">
        <v>1149000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51466000</v>
      </c>
      <c r="K82" s="67">
        <f>SUM(K65:K70,K72:K80)</f>
        <v>47868000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8885000</v>
      </c>
      <c r="K84" s="57">
        <v>8885000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60351000</v>
      </c>
      <c r="K85" s="67">
        <f>SUM(K82:K84)</f>
        <v>56753000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225135000</v>
      </c>
      <c r="K90" s="57">
        <v>225135000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87298000</v>
      </c>
      <c r="K92" s="57">
        <v>85389000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972715000</v>
      </c>
      <c r="K93" s="57">
        <v>740418000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277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278</v>
      </c>
      <c r="B5" s="12"/>
      <c r="C5" s="12"/>
      <c r="D5" s="17" t="s">
        <v>279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9364000</v>
      </c>
      <c r="K15" s="1">
        <v>9355000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81119000</v>
      </c>
      <c r="K17" s="1">
        <v>80201000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55926000</v>
      </c>
      <c r="K18" s="1">
        <v>53776000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155092000</v>
      </c>
      <c r="K21" s="1">
        <v>144093000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83501000</v>
      </c>
      <c r="K22" s="1">
        <v>81673000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385002000</v>
      </c>
      <c r="K30" s="67">
        <f>SUM(K14:K19,K21:K28)</f>
        <v>369098000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14150000</v>
      </c>
      <c r="K32" s="57">
        <v>14150000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399152000</v>
      </c>
      <c r="K33" s="67">
        <f>SUM(K30:K32)</f>
        <v>383248000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238000</v>
      </c>
      <c r="K40" s="1">
        <v>238000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21940000</v>
      </c>
      <c r="K42" s="1">
        <v>20897000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3016000</v>
      </c>
      <c r="K43" s="1">
        <v>3016000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7133000</v>
      </c>
      <c r="K46" s="1">
        <v>7133000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15199000</v>
      </c>
      <c r="K47" s="1">
        <v>15199000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47526000</v>
      </c>
      <c r="K56" s="67">
        <f>SUM(K39:K44,K46:K54)</f>
        <v>46483000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15974000</v>
      </c>
      <c r="K58" s="57">
        <v>15974000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63500000</v>
      </c>
      <c r="K59" s="67">
        <f>SUM(K56:K58)</f>
        <v>62457000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5123000</v>
      </c>
      <c r="K66" s="1">
        <v>5123000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26222000</v>
      </c>
      <c r="K68" s="1">
        <v>26222000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25292000</v>
      </c>
      <c r="K69" s="1">
        <v>21832000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57490000</v>
      </c>
      <c r="K72" s="1">
        <v>57391000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45831000</v>
      </c>
      <c r="K73" s="1">
        <v>45598000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3150000</v>
      </c>
      <c r="K80" s="57">
        <v>3150000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163108000</v>
      </c>
      <c r="K82" s="67">
        <f>SUM(K65:K70,K72:K80)</f>
        <v>159316000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163108000</v>
      </c>
      <c r="K85" s="67">
        <f>SUM(K82:K84)</f>
        <v>159316000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614573000</v>
      </c>
      <c r="K90" s="57">
        <v>614573000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10081000</v>
      </c>
      <c r="K91" s="57">
        <v>10081000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182018000</v>
      </c>
      <c r="K92" s="57">
        <v>166361000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2250855000</v>
      </c>
      <c r="K93" s="57">
        <v>1882495000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120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121</v>
      </c>
      <c r="B5" s="12"/>
      <c r="C5" s="12"/>
      <c r="D5" s="17" t="s">
        <v>122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8297000</v>
      </c>
      <c r="K32" s="57">
        <v>8297000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8297000</v>
      </c>
      <c r="K33" s="67">
        <f>SUM(K30:K32)</f>
        <v>8297000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140000</v>
      </c>
      <c r="K58" s="57">
        <v>140000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140000</v>
      </c>
      <c r="K59" s="67">
        <f>SUM(K56:K58)</f>
        <v>140000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687000</v>
      </c>
      <c r="K84" s="57">
        <v>687000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687000</v>
      </c>
      <c r="K85" s="67">
        <f>SUM(K82:K84)</f>
        <v>687000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14239000</v>
      </c>
      <c r="K90" s="57">
        <v>14239000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270000</v>
      </c>
      <c r="K92" s="57">
        <v>270000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6577000</v>
      </c>
      <c r="K93" s="57">
        <v>6577000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280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281</v>
      </c>
      <c r="B5" s="12"/>
      <c r="C5" s="12"/>
      <c r="D5" s="17" t="s">
        <v>282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4839000</v>
      </c>
      <c r="K15" s="1">
        <v>4770000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45806000</v>
      </c>
      <c r="K17" s="1">
        <v>45032000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25815000</v>
      </c>
      <c r="K18" s="1">
        <v>23333000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79594000</v>
      </c>
      <c r="K21" s="1">
        <v>69973000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30662000</v>
      </c>
      <c r="K22" s="1">
        <v>29093000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186716000</v>
      </c>
      <c r="K30" s="67">
        <f>SUM(K14:K19,K21:K28)</f>
        <v>172201000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9924000</v>
      </c>
      <c r="K32" s="57">
        <v>9924000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196640000</v>
      </c>
      <c r="K33" s="67">
        <f>SUM(K30:K32)</f>
        <v>182125000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265000</v>
      </c>
      <c r="K40" s="1">
        <v>265000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10610000</v>
      </c>
      <c r="K42" s="1">
        <v>10610000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1102000</v>
      </c>
      <c r="K43" s="1">
        <v>1102000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2727000</v>
      </c>
      <c r="K46" s="1">
        <v>2727000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6131000</v>
      </c>
      <c r="K47" s="1">
        <v>6131000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20835000</v>
      </c>
      <c r="K56" s="67">
        <f>SUM(K39:K44,K46:K54)</f>
        <v>20835000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20835000</v>
      </c>
      <c r="K59" s="67">
        <f>SUM(K56:K58)</f>
        <v>20835000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2616000</v>
      </c>
      <c r="K66" s="1">
        <v>2616000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15554000</v>
      </c>
      <c r="K68" s="1">
        <v>15477000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4669000</v>
      </c>
      <c r="K69" s="1">
        <v>4838000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26040000</v>
      </c>
      <c r="K72" s="1">
        <v>23695000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15912000</v>
      </c>
      <c r="K73" s="1">
        <v>1572000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1521000</v>
      </c>
      <c r="K80" s="57">
        <v>1521000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66312000</v>
      </c>
      <c r="K82" s="67">
        <f>SUM(K65:K70,K72:K80)</f>
        <v>49719000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66312000</v>
      </c>
      <c r="K85" s="67">
        <f>SUM(K82:K84)</f>
        <v>49719000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301534000</v>
      </c>
      <c r="K90" s="57">
        <v>301534000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1000000</v>
      </c>
      <c r="K91" s="57">
        <v>1000000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94512000</v>
      </c>
      <c r="K92" s="57">
        <v>92552000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1194563000</v>
      </c>
      <c r="K93" s="57">
        <v>888233000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283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284</v>
      </c>
      <c r="B5" s="12"/>
      <c r="C5" s="12"/>
      <c r="D5" s="17" t="s">
        <v>285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2792000</v>
      </c>
      <c r="K15" s="1">
        <v>2514000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29917000</v>
      </c>
      <c r="K17" s="1">
        <v>28109000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18452000</v>
      </c>
      <c r="K18" s="1">
        <v>17045000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51263000</v>
      </c>
      <c r="K21" s="1">
        <v>41883000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21399000</v>
      </c>
      <c r="K22" s="1">
        <v>20485000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123823000</v>
      </c>
      <c r="K30" s="67">
        <f>SUM(K14:K19,K21:K28)</f>
        <v>110036000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4665000</v>
      </c>
      <c r="K32" s="57">
        <v>4665000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128488000</v>
      </c>
      <c r="K33" s="67">
        <f>SUM(K30:K32)</f>
        <v>114701000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94000</v>
      </c>
      <c r="K40" s="1">
        <v>94000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9069000</v>
      </c>
      <c r="K42" s="1">
        <v>9069000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927000</v>
      </c>
      <c r="K43" s="1">
        <v>927000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1629000</v>
      </c>
      <c r="K46" s="1">
        <v>1629000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1877000</v>
      </c>
      <c r="K47" s="1">
        <v>1877000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13596000</v>
      </c>
      <c r="K56" s="67">
        <f>SUM(K39:K44,K46:K54)</f>
        <v>13596000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13596000</v>
      </c>
      <c r="K59" s="67">
        <f>SUM(K56:K58)</f>
        <v>13596000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1353000</v>
      </c>
      <c r="K66" s="1">
        <v>1353000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14124000</v>
      </c>
      <c r="K68" s="1">
        <v>14124000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9972000</v>
      </c>
      <c r="K69" s="1">
        <v>9043000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24996000</v>
      </c>
      <c r="K72" s="1">
        <v>6473000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11072000</v>
      </c>
      <c r="K73" s="1">
        <v>10446000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2146000</v>
      </c>
      <c r="K80" s="57">
        <v>2146000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63663000</v>
      </c>
      <c r="K82" s="67">
        <f>SUM(K65:K70,K72:K80)</f>
        <v>43585000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7186000</v>
      </c>
      <c r="K84" s="57">
        <v>7186000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70849000</v>
      </c>
      <c r="K85" s="67">
        <f>SUM(K82:K84)</f>
        <v>50771000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200572000</v>
      </c>
      <c r="K90" s="57">
        <v>200572000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56730000</v>
      </c>
      <c r="K92" s="57">
        <v>44273000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950164000</v>
      </c>
      <c r="K93" s="57">
        <v>661384000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286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287</v>
      </c>
      <c r="B5" s="12"/>
      <c r="C5" s="12"/>
      <c r="D5" s="17" t="s">
        <v>288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8542000</v>
      </c>
      <c r="K15" s="1">
        <v>8467000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64315000</v>
      </c>
      <c r="K17" s="1">
        <v>64159000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36424000</v>
      </c>
      <c r="K18" s="1">
        <v>32701000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135217000</v>
      </c>
      <c r="K21" s="1">
        <v>122065000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40152000</v>
      </c>
      <c r="K22" s="1">
        <v>38903000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284650000</v>
      </c>
      <c r="K30" s="67">
        <f>SUM(K14:K19,K21:K28)</f>
        <v>266295000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15527000</v>
      </c>
      <c r="K32" s="57">
        <v>6532000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300177000</v>
      </c>
      <c r="K33" s="67">
        <f>SUM(K30:K32)</f>
        <v>272827000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393000</v>
      </c>
      <c r="K40" s="1">
        <v>393000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14960000</v>
      </c>
      <c r="K42" s="1">
        <v>14960000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2829000</v>
      </c>
      <c r="K43" s="1">
        <v>2829000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8390000</v>
      </c>
      <c r="K46" s="1">
        <v>8390000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5515000</v>
      </c>
      <c r="K47" s="1">
        <v>5515000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32087000</v>
      </c>
      <c r="K56" s="67">
        <f>SUM(K39:K44,K46:K54)</f>
        <v>32087000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15797000</v>
      </c>
      <c r="K58" s="57">
        <v>11918000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47884000</v>
      </c>
      <c r="K59" s="67">
        <f>SUM(K56:K58)</f>
        <v>44005000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6907000</v>
      </c>
      <c r="K66" s="1">
        <v>6907000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22765000</v>
      </c>
      <c r="K68" s="1">
        <v>22352000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20637000</v>
      </c>
      <c r="K69" s="1">
        <v>14898000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58050000</v>
      </c>
      <c r="K72" s="1">
        <v>55673000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22504000</v>
      </c>
      <c r="K73" s="1">
        <v>22255000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1902000</v>
      </c>
      <c r="K80" s="57">
        <v>1902000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132765000</v>
      </c>
      <c r="K82" s="67">
        <f>SUM(K65:K70,K72:K80)</f>
        <v>123987000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132765000</v>
      </c>
      <c r="K85" s="67">
        <f>SUM(K82:K84)</f>
        <v>123987000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461657000</v>
      </c>
      <c r="K90" s="57">
        <v>461657000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95635000</v>
      </c>
      <c r="K92" s="57">
        <v>85236000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1837115000</v>
      </c>
      <c r="K93" s="57">
        <v>1393801000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289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290</v>
      </c>
      <c r="B5" s="12"/>
      <c r="C5" s="12"/>
      <c r="D5" s="17" t="s">
        <v>291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5734000</v>
      </c>
      <c r="K15" s="1">
        <v>5247000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45992000</v>
      </c>
      <c r="K17" s="1">
        <v>45620000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30487000</v>
      </c>
      <c r="K18" s="1">
        <v>27236000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84921000</v>
      </c>
      <c r="K21" s="1">
        <v>75215000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44733000</v>
      </c>
      <c r="K22" s="1">
        <v>43363000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211867000</v>
      </c>
      <c r="K30" s="67">
        <f>SUM(K14:K19,K21:K28)</f>
        <v>196681000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10650000</v>
      </c>
      <c r="K32" s="57">
        <v>10650000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222517000</v>
      </c>
      <c r="K33" s="67">
        <f>SUM(K30:K32)</f>
        <v>207331000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364000</v>
      </c>
      <c r="K40" s="1">
        <v>364000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12838000</v>
      </c>
      <c r="K42" s="1">
        <v>12838000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1672000</v>
      </c>
      <c r="K43" s="1">
        <v>1672000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3371000</v>
      </c>
      <c r="K46" s="1">
        <v>3371000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7582000</v>
      </c>
      <c r="K47" s="1">
        <v>7582000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25827000</v>
      </c>
      <c r="K56" s="67">
        <f>SUM(K39:K44,K46:K54)</f>
        <v>25827000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8550000</v>
      </c>
      <c r="K58" s="57">
        <v>8550000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34377000</v>
      </c>
      <c r="K59" s="67">
        <f>SUM(K56:K58)</f>
        <v>34377000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2856000</v>
      </c>
      <c r="K66" s="1">
        <v>2856000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18976000</v>
      </c>
      <c r="K68" s="1">
        <v>18976000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8562000</v>
      </c>
      <c r="K69" s="1">
        <v>7869000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14713000</v>
      </c>
      <c r="K72" s="1">
        <v>14713000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20793000</v>
      </c>
      <c r="K73" s="1">
        <v>20793000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1383000</v>
      </c>
      <c r="K80" s="57">
        <v>1383000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67283000</v>
      </c>
      <c r="K82" s="67">
        <f>SUM(K65:K70,K72:K80)</f>
        <v>66590000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3335000</v>
      </c>
      <c r="K84" s="57">
        <v>3335000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70618000</v>
      </c>
      <c r="K85" s="67">
        <f>SUM(K82:K84)</f>
        <v>69925000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337290000</v>
      </c>
      <c r="K90" s="57">
        <v>337290000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99360000</v>
      </c>
      <c r="K92" s="57">
        <v>92963000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1133284000</v>
      </c>
      <c r="K93" s="57">
        <v>876372000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292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293</v>
      </c>
      <c r="B5" s="12"/>
      <c r="C5" s="12"/>
      <c r="D5" s="17" t="s">
        <v>294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2993000</v>
      </c>
      <c r="K15" s="1">
        <v>2422000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27845000</v>
      </c>
      <c r="K17" s="1">
        <v>27616000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16990000</v>
      </c>
      <c r="K18" s="1">
        <v>14606000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47659000</v>
      </c>
      <c r="K21" s="1">
        <v>40008000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17463000</v>
      </c>
      <c r="K22" s="1">
        <v>16859000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112950000</v>
      </c>
      <c r="K30" s="67">
        <f>SUM(K14:K19,K21:K28)</f>
        <v>101511000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5451000</v>
      </c>
      <c r="K32" s="57">
        <v>5451000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118401000</v>
      </c>
      <c r="K33" s="67">
        <f>SUM(K30:K32)</f>
        <v>106962000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148000</v>
      </c>
      <c r="K40" s="1">
        <v>148000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7875000</v>
      </c>
      <c r="K42" s="1">
        <v>7875000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2352000</v>
      </c>
      <c r="K43" s="1">
        <v>2352000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2199000</v>
      </c>
      <c r="K46" s="1">
        <v>2199000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2224000</v>
      </c>
      <c r="K47" s="1">
        <v>2224000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14798000</v>
      </c>
      <c r="K56" s="67">
        <f>SUM(K39:K44,K46:K54)</f>
        <v>14798000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14798000</v>
      </c>
      <c r="K59" s="67">
        <f>SUM(K56:K58)</f>
        <v>14798000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2013000</v>
      </c>
      <c r="K66" s="1">
        <v>2013000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11346000</v>
      </c>
      <c r="K68" s="1">
        <v>11346000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10022000</v>
      </c>
      <c r="K69" s="1">
        <v>8689000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14359000</v>
      </c>
      <c r="K72" s="1">
        <v>13692000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9375000</v>
      </c>
      <c r="K73" s="1">
        <v>9316000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38000</v>
      </c>
      <c r="K80" s="57">
        <v>38000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47153000</v>
      </c>
      <c r="K82" s="67">
        <f>SUM(K65:K70,K72:K80)</f>
        <v>45094000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4410000</v>
      </c>
      <c r="K84" s="57">
        <v>4410000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51563000</v>
      </c>
      <c r="K85" s="67">
        <f>SUM(K82:K84)</f>
        <v>49504000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211074000</v>
      </c>
      <c r="K90" s="57">
        <v>211074000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70249000</v>
      </c>
      <c r="K92" s="57">
        <v>67998000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720219000</v>
      </c>
      <c r="K93" s="57">
        <v>522777000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295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296</v>
      </c>
      <c r="B5" s="12"/>
      <c r="C5" s="12"/>
      <c r="D5" s="17" t="s">
        <v>297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1836000</v>
      </c>
      <c r="K15" s="1">
        <v>1604000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19442000</v>
      </c>
      <c r="K17" s="1">
        <v>19221000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9882000</v>
      </c>
      <c r="K18" s="1">
        <v>7797000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39032000</v>
      </c>
      <c r="K21" s="1">
        <v>32367000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21348000</v>
      </c>
      <c r="K22" s="1">
        <v>20647000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91540000</v>
      </c>
      <c r="K30" s="67">
        <f>SUM(K14:K19,K21:K28)</f>
        <v>81636000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9788000</v>
      </c>
      <c r="K32" s="57">
        <v>4535000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101328000</v>
      </c>
      <c r="K33" s="67">
        <f>SUM(K30:K32)</f>
        <v>86171000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50000</v>
      </c>
      <c r="K40" s="1">
        <v>50000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3599000</v>
      </c>
      <c r="K42" s="1">
        <v>3599000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978000</v>
      </c>
      <c r="K43" s="1">
        <v>978000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868000</v>
      </c>
      <c r="K46" s="1">
        <v>868000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2034000</v>
      </c>
      <c r="K47" s="1">
        <v>2034000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7529000</v>
      </c>
      <c r="K56" s="67">
        <f>SUM(K39:K44,K46:K54)</f>
        <v>7529000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7529000</v>
      </c>
      <c r="K59" s="67">
        <f>SUM(K56:K58)</f>
        <v>7529000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1361000</v>
      </c>
      <c r="K66" s="1">
        <v>1361000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7184000</v>
      </c>
      <c r="K68" s="1">
        <v>5716000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3744000</v>
      </c>
      <c r="K69" s="1">
        <v>3459000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20724000</v>
      </c>
      <c r="K72" s="1">
        <v>7904000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11148000</v>
      </c>
      <c r="K73" s="1">
        <v>11148000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44161000</v>
      </c>
      <c r="K82" s="67">
        <f>SUM(K65:K70,K72:K80)</f>
        <v>29588000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5063000</v>
      </c>
      <c r="K84" s="57">
        <v>5063000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49224000</v>
      </c>
      <c r="K85" s="67">
        <f>SUM(K82:K84)</f>
        <v>34651000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148064000</v>
      </c>
      <c r="K90" s="57">
        <v>148064000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60395000</v>
      </c>
      <c r="K92" s="57">
        <v>55437000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607819000</v>
      </c>
      <c r="K93" s="57">
        <v>431274000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298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299</v>
      </c>
      <c r="B5" s="12"/>
      <c r="C5" s="12"/>
      <c r="D5" s="17" t="s">
        <v>300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530525000</v>
      </c>
      <c r="K15" s="1">
        <v>530278000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68021000</v>
      </c>
      <c r="K17" s="1">
        <v>66287000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25180000</v>
      </c>
      <c r="K18" s="1">
        <v>17365000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49723000</v>
      </c>
      <c r="K19" s="1">
        <v>47291000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132357000</v>
      </c>
      <c r="K21" s="1">
        <v>122349000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805806000</v>
      </c>
      <c r="K30" s="67">
        <f>SUM(K14:K19,K21:K28)</f>
        <v>783570000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2101000</v>
      </c>
      <c r="K31" s="57">
        <v>1235000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1542771000</v>
      </c>
      <c r="K32" s="57">
        <v>330006000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2350678000</v>
      </c>
      <c r="K33" s="67">
        <f>SUM(K30:K32)</f>
        <v>1114811000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41595000</v>
      </c>
      <c r="K40" s="1">
        <v>41595000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4878000</v>
      </c>
      <c r="K42" s="1">
        <v>4573000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831000</v>
      </c>
      <c r="K43" s="1">
        <v>831000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1923000</v>
      </c>
      <c r="K44" s="1">
        <v>1923000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522000</v>
      </c>
      <c r="K46" s="1">
        <v>478000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49749000</v>
      </c>
      <c r="K56" s="67">
        <f>SUM(K39:K44,K46:K54)</f>
        <v>49400000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-8287000</v>
      </c>
      <c r="K58" s="57">
        <v>-8057000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41462000</v>
      </c>
      <c r="K59" s="67">
        <f>SUM(K56:K58)</f>
        <v>41343000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138377000</v>
      </c>
      <c r="K66" s="1">
        <v>138262000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15069000</v>
      </c>
      <c r="K68" s="1">
        <v>15084000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28889000</v>
      </c>
      <c r="K69" s="1">
        <v>9092000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9870000</v>
      </c>
      <c r="K70" s="1">
        <v>9773000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30533000</v>
      </c>
      <c r="K72" s="1">
        <v>30249000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7323000</v>
      </c>
      <c r="K80" s="57">
        <v>1671000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230061000</v>
      </c>
      <c r="K82" s="67">
        <f>SUM(K65:K70,K72:K80)</f>
        <v>204131000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1196000</v>
      </c>
      <c r="K83" s="57">
        <v>1196000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412987000</v>
      </c>
      <c r="K84" s="57">
        <v>116588000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644244000</v>
      </c>
      <c r="K85" s="67">
        <f>SUM(K82:K84)</f>
        <v>321915000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1941639000</v>
      </c>
      <c r="K90" s="57">
        <v>1064503000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8036000</v>
      </c>
      <c r="K91" s="57">
        <v>8036000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447479000</v>
      </c>
      <c r="K92" s="57">
        <v>277664000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14685133000</v>
      </c>
      <c r="K93" s="57">
        <v>3418409000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301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302</v>
      </c>
      <c r="B5" s="12"/>
      <c r="C5" s="12"/>
      <c r="D5" s="17" t="s">
        <v>303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5970000</v>
      </c>
      <c r="K15" s="1">
        <v>5627000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43645000</v>
      </c>
      <c r="K17" s="1">
        <v>43478000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29227000</v>
      </c>
      <c r="K18" s="1">
        <v>27358000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100237000</v>
      </c>
      <c r="K21" s="1">
        <v>90235000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29504000</v>
      </c>
      <c r="K22" s="1">
        <v>28665000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208583000</v>
      </c>
      <c r="K30" s="67">
        <f>SUM(K14:K19,K21:K28)</f>
        <v>195363000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3503000</v>
      </c>
      <c r="K32" s="57">
        <v>3503000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212086000</v>
      </c>
      <c r="K33" s="67">
        <f>SUM(K30:K32)</f>
        <v>198866000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442000</v>
      </c>
      <c r="K40" s="1">
        <v>442000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12612000</v>
      </c>
      <c r="K42" s="1">
        <v>12612000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2226000</v>
      </c>
      <c r="K43" s="1">
        <v>2226000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7012000</v>
      </c>
      <c r="K46" s="1">
        <v>7012000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5465000</v>
      </c>
      <c r="K47" s="1">
        <v>5465000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27757000</v>
      </c>
      <c r="K56" s="67">
        <f>SUM(K39:K44,K46:K54)</f>
        <v>27757000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27757000</v>
      </c>
      <c r="K59" s="67">
        <f>SUM(K56:K58)</f>
        <v>27757000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2530000</v>
      </c>
      <c r="K66" s="1">
        <v>2530000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17332000</v>
      </c>
      <c r="K68" s="1">
        <v>17138000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12095000</v>
      </c>
      <c r="K69" s="1">
        <v>-827000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38335000</v>
      </c>
      <c r="K72" s="1">
        <v>30670000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16260000</v>
      </c>
      <c r="K73" s="1">
        <v>12367000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3651000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90203000</v>
      </c>
      <c r="K82" s="67">
        <f>SUM(K65:K70,K72:K80)</f>
        <v>61878000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4998000</v>
      </c>
      <c r="K84" s="57">
        <v>4998000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95201000</v>
      </c>
      <c r="K85" s="67">
        <f>SUM(K82:K84)</f>
        <v>66876000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321016000</v>
      </c>
      <c r="K90" s="57">
        <v>321016000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92096000</v>
      </c>
      <c r="K92" s="57">
        <v>83130000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1284100000</v>
      </c>
      <c r="K93" s="57">
        <v>999028000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304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305</v>
      </c>
      <c r="B5" s="12"/>
      <c r="C5" s="12"/>
      <c r="D5" s="17" t="s">
        <v>306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17413000</v>
      </c>
      <c r="K15" s="1">
        <v>17316000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138916000</v>
      </c>
      <c r="K17" s="1">
        <v>137925000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90484000</v>
      </c>
      <c r="K18" s="1">
        <v>81666000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216993000</v>
      </c>
      <c r="K21" s="1">
        <v>197186000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149647000</v>
      </c>
      <c r="K22" s="1">
        <v>143894000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613453000</v>
      </c>
      <c r="K30" s="67">
        <f>SUM(K14:K19,K21:K28)</f>
        <v>577987000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13424000</v>
      </c>
      <c r="K32" s="57">
        <v>13424000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626877000</v>
      </c>
      <c r="K33" s="67">
        <f>SUM(K30:K32)</f>
        <v>591411000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790000</v>
      </c>
      <c r="K40" s="1">
        <v>790000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35066000</v>
      </c>
      <c r="K42" s="1">
        <v>35066000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3999000</v>
      </c>
      <c r="K43" s="1">
        <v>3999000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6882000</v>
      </c>
      <c r="K46" s="1">
        <v>6882000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24990000</v>
      </c>
      <c r="K47" s="1">
        <v>24990000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71727000</v>
      </c>
      <c r="K56" s="67">
        <f>SUM(K39:K44,K46:K54)</f>
        <v>71727000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71727000</v>
      </c>
      <c r="K59" s="67">
        <f>SUM(K56:K58)</f>
        <v>71727000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7530000</v>
      </c>
      <c r="K66" s="1">
        <v>7530000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57176000</v>
      </c>
      <c r="K68" s="1">
        <v>53691000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50416000</v>
      </c>
      <c r="K69" s="1">
        <v>40252000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101655000</v>
      </c>
      <c r="K72" s="1">
        <v>51368000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93327000</v>
      </c>
      <c r="K73" s="1">
        <v>54598000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4509000</v>
      </c>
      <c r="K80" s="57">
        <v>4509000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314613000</v>
      </c>
      <c r="K82" s="67">
        <f>SUM(K65:K70,K72:K80)</f>
        <v>211948000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21103000</v>
      </c>
      <c r="K84" s="57">
        <v>21103000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335716000</v>
      </c>
      <c r="K85" s="67">
        <f>SUM(K82:K84)</f>
        <v>233051000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942073000</v>
      </c>
      <c r="K90" s="57">
        <v>942073000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293554000</v>
      </c>
      <c r="K92" s="57">
        <v>283220000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3801533000</v>
      </c>
      <c r="K93" s="57">
        <v>2891601000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307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308</v>
      </c>
      <c r="B5" s="12"/>
      <c r="C5" s="12"/>
      <c r="D5" s="17" t="s">
        <v>309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16996000</v>
      </c>
      <c r="K15" s="1">
        <v>16952000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105060000</v>
      </c>
      <c r="K17" s="1">
        <v>103889000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63718000</v>
      </c>
      <c r="K18" s="1">
        <v>58909000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201042000</v>
      </c>
      <c r="K21" s="1">
        <v>184031000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96658000</v>
      </c>
      <c r="K22" s="1">
        <v>94457000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483474000</v>
      </c>
      <c r="K30" s="67">
        <f>SUM(K14:K19,K21:K28)</f>
        <v>458238000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10344000</v>
      </c>
      <c r="K32" s="57">
        <v>10344000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493818000</v>
      </c>
      <c r="K33" s="67">
        <f>SUM(K30:K32)</f>
        <v>468582000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401000</v>
      </c>
      <c r="K40" s="1">
        <v>401000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21980000</v>
      </c>
      <c r="K42" s="1">
        <v>21980000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3188000</v>
      </c>
      <c r="K43" s="1">
        <v>3188000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2792000</v>
      </c>
      <c r="K46" s="1">
        <v>2792000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14762000</v>
      </c>
      <c r="K47" s="1">
        <v>14762000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43123000</v>
      </c>
      <c r="K56" s="67">
        <f>SUM(K39:K44,K46:K54)</f>
        <v>43123000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43123000</v>
      </c>
      <c r="K59" s="67">
        <f>SUM(K56:K58)</f>
        <v>43123000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5417000</v>
      </c>
      <c r="K66" s="1">
        <v>5417000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34976000</v>
      </c>
      <c r="K68" s="1">
        <v>34962000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24726000</v>
      </c>
      <c r="K69" s="1">
        <v>24726000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77420000</v>
      </c>
      <c r="K72" s="1">
        <v>65733000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56992000</v>
      </c>
      <c r="K73" s="1">
        <v>53698000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282000</v>
      </c>
      <c r="K80" s="57">
        <v>282000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199813000</v>
      </c>
      <c r="K82" s="67">
        <f>SUM(K65:K70,K72:K80)</f>
        <v>184818000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12665000</v>
      </c>
      <c r="K84" s="57">
        <v>12665000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212478000</v>
      </c>
      <c r="K85" s="67">
        <f>SUM(K82:K84)</f>
        <v>197483000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799422000</v>
      </c>
      <c r="K90" s="57">
        <v>799422000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338800000</v>
      </c>
      <c r="K92" s="57">
        <v>333951000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1713405000</v>
      </c>
      <c r="K93" s="57">
        <v>1398697000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123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124</v>
      </c>
      <c r="B5" s="12"/>
      <c r="C5" s="12"/>
      <c r="D5" s="17" t="s">
        <v>125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31452000</v>
      </c>
      <c r="K21" s="1">
        <v>31452000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271998000</v>
      </c>
      <c r="K22" s="1">
        <v>269056000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303450000</v>
      </c>
      <c r="K30" s="67">
        <f>SUM(K14:K19,K21:K28)</f>
        <v>300508000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64168000</v>
      </c>
      <c r="K31" s="57">
        <v>64071000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10459000</v>
      </c>
      <c r="K32" s="57">
        <v>10459000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378077000</v>
      </c>
      <c r="K33" s="67">
        <f>SUM(K30:K32)</f>
        <v>375038000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84000</v>
      </c>
      <c r="K46" s="1">
        <v>84000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2024000</v>
      </c>
      <c r="K47" s="1">
        <v>2024000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2108000</v>
      </c>
      <c r="K56" s="67">
        <f>SUM(K39:K44,K46:K54)</f>
        <v>2108000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318000</v>
      </c>
      <c r="K57" s="57">
        <v>318000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190000</v>
      </c>
      <c r="K58" s="57">
        <v>190000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2616000</v>
      </c>
      <c r="K59" s="67">
        <f>SUM(K56:K58)</f>
        <v>2616000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644000</v>
      </c>
      <c r="K72" s="1">
        <v>644000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18748000</v>
      </c>
      <c r="K73" s="1">
        <v>15139000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19392000</v>
      </c>
      <c r="K82" s="67">
        <f>SUM(K65:K70,K72:K80)</f>
        <v>15783000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7673000</v>
      </c>
      <c r="K83" s="57">
        <v>6488000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329000</v>
      </c>
      <c r="K84" s="57">
        <v>329000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27394000</v>
      </c>
      <c r="K85" s="67">
        <f>SUM(K82:K84)</f>
        <v>22600000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484476000</v>
      </c>
      <c r="K90" s="57">
        <v>484476000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17237000</v>
      </c>
      <c r="K92" s="57">
        <v>17237000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130032000</v>
      </c>
      <c r="K93" s="57">
        <v>114443000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310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311</v>
      </c>
      <c r="B5" s="12"/>
      <c r="C5" s="12"/>
      <c r="D5" s="17" t="s">
        <v>312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3710000</v>
      </c>
      <c r="K15" s="1">
        <v>3633000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38671000</v>
      </c>
      <c r="K17" s="1">
        <v>37730000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24119000</v>
      </c>
      <c r="K18" s="1">
        <v>20908000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61678000</v>
      </c>
      <c r="K21" s="1">
        <v>54548000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29893000</v>
      </c>
      <c r="K22" s="1">
        <v>28279000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158071000</v>
      </c>
      <c r="K30" s="67">
        <f>SUM(K14:K19,K21:K28)</f>
        <v>145098000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6576000</v>
      </c>
      <c r="K32" s="57">
        <v>6576000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164647000</v>
      </c>
      <c r="K33" s="67">
        <f>SUM(K30:K32)</f>
        <v>151674000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79000</v>
      </c>
      <c r="K40" s="1">
        <v>79000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11260000</v>
      </c>
      <c r="K42" s="1">
        <v>11260000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1348000</v>
      </c>
      <c r="K43" s="1">
        <v>1348000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1538000</v>
      </c>
      <c r="K46" s="1">
        <v>1538000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3723000</v>
      </c>
      <c r="K47" s="1">
        <v>3723000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17948000</v>
      </c>
      <c r="K56" s="67">
        <f>SUM(K39:K44,K46:K54)</f>
        <v>17948000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17948000</v>
      </c>
      <c r="K59" s="67">
        <f>SUM(K56:K58)</f>
        <v>17948000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2495000</v>
      </c>
      <c r="K66" s="1">
        <v>2495000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16724000</v>
      </c>
      <c r="K68" s="1">
        <v>16297000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14920000</v>
      </c>
      <c r="K69" s="1">
        <v>9914000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25949000</v>
      </c>
      <c r="K72" s="1">
        <v>19532000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15973000</v>
      </c>
      <c r="K73" s="1">
        <v>15972000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1053000</v>
      </c>
      <c r="K80" s="57">
        <v>1053000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77114000</v>
      </c>
      <c r="K82" s="67">
        <f>SUM(K65:K70,K72:K80)</f>
        <v>65263000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8342000</v>
      </c>
      <c r="K84" s="57">
        <v>8342000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85456000</v>
      </c>
      <c r="K85" s="67">
        <f>SUM(K82:K84)</f>
        <v>73605000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253801000</v>
      </c>
      <c r="K90" s="57">
        <v>214323000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99651000</v>
      </c>
      <c r="K92" s="57">
        <v>93361000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1076129000</v>
      </c>
      <c r="K93" s="57">
        <v>820998000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313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314</v>
      </c>
      <c r="B5" s="12"/>
      <c r="C5" s="12"/>
      <c r="D5" s="17" t="s">
        <v>315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5432000</v>
      </c>
      <c r="K15" s="1">
        <v>4872000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48450000</v>
      </c>
      <c r="K17" s="1">
        <v>47749000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31163000</v>
      </c>
      <c r="K18" s="1">
        <v>27914000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67867000</v>
      </c>
      <c r="K21" s="1">
        <v>61456000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36183000</v>
      </c>
      <c r="K22" s="1">
        <v>34588000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189095000</v>
      </c>
      <c r="K30" s="67">
        <f>SUM(K14:K19,K21:K28)</f>
        <v>176579000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6932000</v>
      </c>
      <c r="K32" s="57">
        <v>6932000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196027000</v>
      </c>
      <c r="K33" s="67">
        <f>SUM(K30:K32)</f>
        <v>183511000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200000</v>
      </c>
      <c r="K40" s="1">
        <v>200000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12238000</v>
      </c>
      <c r="K42" s="1">
        <v>12238000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2103000</v>
      </c>
      <c r="K43" s="1">
        <v>2103000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1964000</v>
      </c>
      <c r="K46" s="1">
        <v>1964000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6125000</v>
      </c>
      <c r="K47" s="1">
        <v>6125000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22630000</v>
      </c>
      <c r="K56" s="67">
        <f>SUM(K39:K44,K46:K54)</f>
        <v>22630000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22630000</v>
      </c>
      <c r="K59" s="67">
        <f>SUM(K56:K58)</f>
        <v>22630000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3843000</v>
      </c>
      <c r="K66" s="1">
        <v>3843000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21447000</v>
      </c>
      <c r="K68" s="1">
        <v>21387000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15915000</v>
      </c>
      <c r="K69" s="1">
        <v>13247000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25083000</v>
      </c>
      <c r="K72" s="1">
        <v>23906000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28268000</v>
      </c>
      <c r="K73" s="1">
        <v>28258000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1574000</v>
      </c>
      <c r="K80" s="57">
        <v>1574000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96130000</v>
      </c>
      <c r="K82" s="67">
        <f>SUM(K65:K70,K72:K80)</f>
        <v>92215000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10828000</v>
      </c>
      <c r="K84" s="57">
        <v>10828000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106958000</v>
      </c>
      <c r="K85" s="67">
        <f>SUM(K82:K84)</f>
        <v>103043000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333838000</v>
      </c>
      <c r="K90" s="57">
        <v>333838000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3800000</v>
      </c>
      <c r="K91" s="57">
        <v>3800000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99276000</v>
      </c>
      <c r="K92" s="57">
        <v>95596000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1411569000</v>
      </c>
      <c r="K93" s="57">
        <v>1003434000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316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317</v>
      </c>
      <c r="B5" s="12"/>
      <c r="C5" s="12"/>
      <c r="D5" s="17" t="s">
        <v>318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3016000</v>
      </c>
      <c r="K15" s="1">
        <v>2752000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36843000</v>
      </c>
      <c r="K17" s="1">
        <v>36775000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26204000</v>
      </c>
      <c r="K18" s="1">
        <v>23963000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64622000</v>
      </c>
      <c r="K21" s="1">
        <v>57773000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21922000</v>
      </c>
      <c r="K22" s="1">
        <v>21039000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152607000</v>
      </c>
      <c r="K30" s="67">
        <f>SUM(K14:K19,K21:K28)</f>
        <v>142302000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5890000</v>
      </c>
      <c r="K32" s="57">
        <v>5890000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158497000</v>
      </c>
      <c r="K33" s="67">
        <f>SUM(K30:K32)</f>
        <v>148192000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443000</v>
      </c>
      <c r="K40" s="1">
        <v>443000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12040000</v>
      </c>
      <c r="K42" s="1">
        <v>12040000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1487000</v>
      </c>
      <c r="K43" s="1">
        <v>1487000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1298000</v>
      </c>
      <c r="K46" s="1">
        <v>1298000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3309000</v>
      </c>
      <c r="K47" s="1">
        <v>3309000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18577000</v>
      </c>
      <c r="K56" s="67">
        <f>SUM(K39:K44,K46:K54)</f>
        <v>18577000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18577000</v>
      </c>
      <c r="K59" s="67">
        <f>SUM(K56:K58)</f>
        <v>18577000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2274000</v>
      </c>
      <c r="K66" s="1">
        <v>2274000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15725000</v>
      </c>
      <c r="K68" s="1">
        <v>15725000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16801000</v>
      </c>
      <c r="K69" s="1">
        <v>10282000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22084000</v>
      </c>
      <c r="K72" s="1">
        <v>17544000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21740000</v>
      </c>
      <c r="K73" s="1">
        <v>19317000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1995000</v>
      </c>
      <c r="K80" s="57">
        <v>1995000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80619000</v>
      </c>
      <c r="K82" s="67">
        <f>SUM(K65:K70,K72:K80)</f>
        <v>67137000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10857000</v>
      </c>
      <c r="K84" s="57">
        <v>10857000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91476000</v>
      </c>
      <c r="K85" s="67">
        <f>SUM(K82:K84)</f>
        <v>77994000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254776000</v>
      </c>
      <c r="K90" s="57">
        <v>254751000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60130000</v>
      </c>
      <c r="K92" s="57">
        <v>57983000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972251000</v>
      </c>
      <c r="K93" s="57">
        <v>706089000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319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320</v>
      </c>
      <c r="B5" s="12"/>
      <c r="C5" s="12"/>
      <c r="D5" s="17" t="s">
        <v>321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6144000</v>
      </c>
      <c r="K15" s="1">
        <v>6112000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54825000</v>
      </c>
      <c r="K17" s="1">
        <v>54251000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38623000</v>
      </c>
      <c r="K18" s="1">
        <v>34758000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61751000</v>
      </c>
      <c r="K21" s="1">
        <v>52294000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36463000</v>
      </c>
      <c r="K22" s="1">
        <v>34392000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197806000</v>
      </c>
      <c r="K30" s="67">
        <f>SUM(K14:K19,K21:K28)</f>
        <v>181807000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8959000</v>
      </c>
      <c r="K32" s="57">
        <v>8959000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206765000</v>
      </c>
      <c r="K33" s="67">
        <f>SUM(K30:K32)</f>
        <v>190766000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213000</v>
      </c>
      <c r="K40" s="1">
        <v>213000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20297000</v>
      </c>
      <c r="K42" s="1">
        <v>20297000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3067000</v>
      </c>
      <c r="K43" s="1">
        <v>3067000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2533000</v>
      </c>
      <c r="K46" s="1">
        <v>2533000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4048000</v>
      </c>
      <c r="K47" s="1">
        <v>4048000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30158000</v>
      </c>
      <c r="K56" s="67">
        <f>SUM(K39:K44,K46:K54)</f>
        <v>30158000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30158000</v>
      </c>
      <c r="K59" s="67">
        <f>SUM(K56:K58)</f>
        <v>30158000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2962000</v>
      </c>
      <c r="K66" s="1">
        <v>1775000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22017000</v>
      </c>
      <c r="K68" s="1">
        <v>21929000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21256000</v>
      </c>
      <c r="K69" s="1">
        <v>8719000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22748000</v>
      </c>
      <c r="K72" s="1">
        <v>19835000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20058000</v>
      </c>
      <c r="K73" s="1">
        <v>19853000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2705000</v>
      </c>
      <c r="K80" s="57">
        <v>2705000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91746000</v>
      </c>
      <c r="K82" s="67">
        <f>SUM(K65:K70,K72:K80)</f>
        <v>74816000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7445000</v>
      </c>
      <c r="K84" s="57">
        <v>7455000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99191000</v>
      </c>
      <c r="K85" s="67">
        <f>SUM(K82:K84)</f>
        <v>82271000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330289000</v>
      </c>
      <c r="K90" s="57">
        <v>330289000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122517000</v>
      </c>
      <c r="K92" s="57">
        <v>115347000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1293028000</v>
      </c>
      <c r="K93" s="57">
        <v>966907000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322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323</v>
      </c>
      <c r="B5" s="12"/>
      <c r="C5" s="12"/>
      <c r="D5" s="17" t="s">
        <v>324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2725000</v>
      </c>
      <c r="K15" s="1">
        <v>2470000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31408000</v>
      </c>
      <c r="K17" s="1">
        <v>31191000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21197000</v>
      </c>
      <c r="K18" s="1">
        <v>19249000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58089000</v>
      </c>
      <c r="K21" s="1">
        <v>50795000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22464000</v>
      </c>
      <c r="K22" s="1">
        <v>21330000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135883000</v>
      </c>
      <c r="K30" s="67">
        <f>SUM(K14:K19,K21:K28)</f>
        <v>125035000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4759000</v>
      </c>
      <c r="K32" s="57">
        <v>4759000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140642000</v>
      </c>
      <c r="K33" s="67">
        <f>SUM(K30:K32)</f>
        <v>129794000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81000</v>
      </c>
      <c r="K40" s="1">
        <v>81000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6678000</v>
      </c>
      <c r="K42" s="1">
        <v>6678000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936000</v>
      </c>
      <c r="K43" s="1">
        <v>936000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1777000</v>
      </c>
      <c r="K46" s="1">
        <v>1777000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2389000</v>
      </c>
      <c r="K47" s="1">
        <v>2389000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11861000</v>
      </c>
      <c r="K56" s="67">
        <f>SUM(K39:K44,K46:K54)</f>
        <v>11861000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11861000</v>
      </c>
      <c r="K59" s="67">
        <f>SUM(K56:K58)</f>
        <v>11861000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1731000</v>
      </c>
      <c r="K66" s="1">
        <v>1731000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13179000</v>
      </c>
      <c r="K68" s="1">
        <v>12924000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10721000</v>
      </c>
      <c r="K69" s="1">
        <v>8195000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31072000</v>
      </c>
      <c r="K72" s="1">
        <v>18882000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14475000</v>
      </c>
      <c r="K73" s="1">
        <v>10495000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1832000</v>
      </c>
      <c r="K80" s="57">
        <v>1832000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73010000</v>
      </c>
      <c r="K82" s="67">
        <f>SUM(K65:K70,K72:K80)</f>
        <v>54059000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7298000</v>
      </c>
      <c r="K84" s="57">
        <v>7298000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80308000</v>
      </c>
      <c r="K85" s="67">
        <f>SUM(K82:K84)</f>
        <v>61357000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212186000</v>
      </c>
      <c r="K90" s="57">
        <v>209771000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1079000</v>
      </c>
      <c r="K91" s="57">
        <v>1079000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59812000</v>
      </c>
      <c r="K92" s="57">
        <v>58009000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923566000</v>
      </c>
      <c r="K93" s="57">
        <v>673819000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325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326</v>
      </c>
      <c r="B5" s="12"/>
      <c r="C5" s="12"/>
      <c r="D5" s="17" t="s">
        <v>327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9422000</v>
      </c>
      <c r="K15" s="1">
        <v>8706000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69359000</v>
      </c>
      <c r="K17" s="1">
        <v>68681000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45070000</v>
      </c>
      <c r="K18" s="1">
        <v>40341000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112123000</v>
      </c>
      <c r="K21" s="1">
        <v>99767000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58717000</v>
      </c>
      <c r="K22" s="1">
        <v>56006000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294691000</v>
      </c>
      <c r="K30" s="67">
        <f>SUM(K14:K19,K21:K28)</f>
        <v>273501000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15000000</v>
      </c>
      <c r="K32" s="57">
        <v>15000000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309691000</v>
      </c>
      <c r="K33" s="67">
        <f>SUM(K30:K32)</f>
        <v>288501000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264000</v>
      </c>
      <c r="K40" s="1">
        <v>264000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20393000</v>
      </c>
      <c r="K42" s="1">
        <v>20393000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2526000</v>
      </c>
      <c r="K43" s="1">
        <v>2526000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9139000</v>
      </c>
      <c r="K46" s="1">
        <v>9139000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9765000</v>
      </c>
      <c r="K47" s="1">
        <v>9765000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42087000</v>
      </c>
      <c r="K56" s="67">
        <f>SUM(K39:K44,K46:K54)</f>
        <v>42087000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2125000</v>
      </c>
      <c r="K58" s="57">
        <v>2125000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44212000</v>
      </c>
      <c r="K59" s="67">
        <f>SUM(K56:K58)</f>
        <v>44212000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4479000</v>
      </c>
      <c r="K66" s="1">
        <v>4479000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30053000</v>
      </c>
      <c r="K68" s="1">
        <v>30026000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21926000</v>
      </c>
      <c r="K69" s="1">
        <v>15729000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30015000</v>
      </c>
      <c r="K72" s="1">
        <v>28859000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32134000</v>
      </c>
      <c r="K73" s="1">
        <v>32134000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1393000</v>
      </c>
      <c r="K80" s="57">
        <v>1393000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120000000</v>
      </c>
      <c r="K82" s="67">
        <f>SUM(K65:K70,K72:K80)</f>
        <v>112620000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15500000</v>
      </c>
      <c r="K84" s="57">
        <v>11500000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135500000</v>
      </c>
      <c r="K85" s="67">
        <f>SUM(K82:K84)</f>
        <v>124120000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520228000</v>
      </c>
      <c r="K90" s="57">
        <v>520174000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176345000</v>
      </c>
      <c r="K92" s="57">
        <v>151876000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1921976000</v>
      </c>
      <c r="K93" s="57">
        <v>1569337000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328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329</v>
      </c>
      <c r="B5" s="12"/>
      <c r="C5" s="12"/>
      <c r="D5" s="17" t="s">
        <v>330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11579000</v>
      </c>
      <c r="K15" s="1">
        <v>11394000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89419000</v>
      </c>
      <c r="K17" s="1">
        <v>87124000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58184000</v>
      </c>
      <c r="K18" s="1">
        <v>53989000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159175000</v>
      </c>
      <c r="K21" s="1">
        <v>143347000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67470000</v>
      </c>
      <c r="K22" s="1">
        <v>64485000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385827000</v>
      </c>
      <c r="K30" s="67">
        <f>SUM(K14:K19,K21:K28)</f>
        <v>360339000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18307000</v>
      </c>
      <c r="K32" s="57">
        <v>18307000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404134000</v>
      </c>
      <c r="K33" s="67">
        <f>SUM(K30:K32)</f>
        <v>378646000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590000</v>
      </c>
      <c r="K40" s="1">
        <v>590000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25563000</v>
      </c>
      <c r="K42" s="1">
        <v>25563000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2970000</v>
      </c>
      <c r="K43" s="1">
        <v>2970000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3825000</v>
      </c>
      <c r="K46" s="1">
        <v>3825000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10728000</v>
      </c>
      <c r="K47" s="1">
        <v>10728000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43676000</v>
      </c>
      <c r="K56" s="67">
        <f>SUM(K39:K44,K46:K54)</f>
        <v>43676000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17516000</v>
      </c>
      <c r="K58" s="57">
        <v>17516000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61192000</v>
      </c>
      <c r="K59" s="67">
        <f>SUM(K56:K58)</f>
        <v>61192000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6995000</v>
      </c>
      <c r="K66" s="1">
        <v>6995000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30509000</v>
      </c>
      <c r="K68" s="1">
        <v>30487000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18732000</v>
      </c>
      <c r="K69" s="1">
        <v>9756000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36132000</v>
      </c>
      <c r="K72" s="1">
        <v>35493000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46848000</v>
      </c>
      <c r="K73" s="1">
        <v>46742000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2455000</v>
      </c>
      <c r="K80" s="57">
        <v>2455000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141671000</v>
      </c>
      <c r="K82" s="67">
        <f>SUM(K65:K70,K72:K80)</f>
        <v>131928000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141671000</v>
      </c>
      <c r="K85" s="67">
        <f>SUM(K82:K84)</f>
        <v>131928000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619125000</v>
      </c>
      <c r="K90" s="57">
        <v>619125000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216534000</v>
      </c>
      <c r="K92" s="57">
        <v>212635000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2196420000</v>
      </c>
      <c r="K93" s="57">
        <v>1702416000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331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332</v>
      </c>
      <c r="B5" s="12"/>
      <c r="C5" s="12"/>
      <c r="D5" s="17" t="s">
        <v>333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106662000</v>
      </c>
      <c r="K21" s="1">
        <v>27803000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106662000</v>
      </c>
      <c r="K30" s="67">
        <f>SUM(K14:K19,K21:K28)</f>
        <v>27803000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8035000</v>
      </c>
      <c r="K31" s="57">
        <v>2094000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114697000</v>
      </c>
      <c r="K33" s="67">
        <f>SUM(K30:K32)</f>
        <v>29897000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6797000</v>
      </c>
      <c r="K72" s="1">
        <v>6797000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6797000</v>
      </c>
      <c r="K82" s="67">
        <f>SUM(K65:K70,K72:K80)</f>
        <v>6797000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550000</v>
      </c>
      <c r="K83" s="57">
        <v>507000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7347000</v>
      </c>
      <c r="K85" s="67">
        <f>SUM(K82:K84)</f>
        <v>7304000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86501000</v>
      </c>
      <c r="K90" s="57">
        <v>22901000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486000</v>
      </c>
      <c r="K92" s="57">
        <v>486000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50269000</v>
      </c>
      <c r="K93" s="57">
        <v>50269000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334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335</v>
      </c>
      <c r="B5" s="12"/>
      <c r="C5" s="12"/>
      <c r="D5" s="17" t="s">
        <v>336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18331000</v>
      </c>
      <c r="K31" s="57">
        <v>18300000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18331000</v>
      </c>
      <c r="K33" s="67">
        <f>SUM(K30:K32)</f>
        <v>18300000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5360000</v>
      </c>
      <c r="K57" s="57">
        <v>5360000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5360000</v>
      </c>
      <c r="K59" s="67">
        <f>SUM(K56:K58)</f>
        <v>5360000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4577000</v>
      </c>
      <c r="K83" s="57">
        <v>4577000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4577000</v>
      </c>
      <c r="K85" s="67">
        <f>SUM(K82:K84)</f>
        <v>4577000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26830000</v>
      </c>
      <c r="K90" s="57">
        <v>26779000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4683000</v>
      </c>
      <c r="K92" s="57">
        <v>4647000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1144000</v>
      </c>
      <c r="K93" s="57">
        <v>1144000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337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338</v>
      </c>
      <c r="B5" s="12"/>
      <c r="C5" s="12"/>
      <c r="D5" s="17" t="s">
        <v>339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59000</v>
      </c>
      <c r="K46" s="1">
        <v>59000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59000</v>
      </c>
      <c r="K56" s="67">
        <f>SUM(K39:K44,K46:K54)</f>
        <v>59000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59000</v>
      </c>
      <c r="K59" s="67">
        <f>SUM(K56:K58)</f>
        <v>59000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94000</v>
      </c>
      <c r="K66" s="1">
        <v>94000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132000</v>
      </c>
      <c r="K67" s="1">
        <v>132000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115000</v>
      </c>
      <c r="K80" s="57">
        <v>115000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341000</v>
      </c>
      <c r="K82" s="67">
        <f>SUM(K65:K70,K72:K80)</f>
        <v>341000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325000</v>
      </c>
      <c r="K84" s="57">
        <v>325000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666000</v>
      </c>
      <c r="K85" s="67">
        <f>SUM(K82:K84)</f>
        <v>666000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122000</v>
      </c>
      <c r="K90" s="57">
        <v>122000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427000</v>
      </c>
      <c r="K92" s="57">
        <v>427000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855386000</v>
      </c>
      <c r="K93" s="57">
        <v>855386000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126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127</v>
      </c>
      <c r="B5" s="12"/>
      <c r="C5" s="12"/>
      <c r="D5" s="17" t="s">
        <v>128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411000</v>
      </c>
      <c r="K58" s="57">
        <v>411000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411000</v>
      </c>
      <c r="K59" s="67">
        <f>SUM(K56:K58)</f>
        <v>411000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15744000</v>
      </c>
      <c r="K84" s="57">
        <v>15744000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15744000</v>
      </c>
      <c r="K85" s="67">
        <f>SUM(K82:K84)</f>
        <v>15744000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35626000</v>
      </c>
      <c r="K90" s="57">
        <v>35626000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35171000</v>
      </c>
      <c r="K92" s="57">
        <v>35171000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278965000</v>
      </c>
      <c r="K93" s="57">
        <v>278965000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340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341</v>
      </c>
      <c r="B5" s="12"/>
      <c r="C5" s="12"/>
      <c r="D5" s="17" t="s">
        <v>342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75000000</v>
      </c>
      <c r="K21" s="1">
        <v>69619000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75000000</v>
      </c>
      <c r="K30" s="67">
        <f>SUM(K14:K19,K21:K28)</f>
        <v>69619000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75000000</v>
      </c>
      <c r="K33" s="67">
        <f>SUM(K30:K32)</f>
        <v>69619000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328000</v>
      </c>
      <c r="K46" s="1">
        <v>328000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328000</v>
      </c>
      <c r="K56" s="67">
        <f>SUM(K39:K44,K46:K54)</f>
        <v>328000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328000</v>
      </c>
      <c r="K59" s="67">
        <f>SUM(K56:K58)</f>
        <v>328000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7651000</v>
      </c>
      <c r="K72" s="1">
        <v>7651000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1190000</v>
      </c>
      <c r="K80" s="57">
        <v>1190000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8841000</v>
      </c>
      <c r="K82" s="67">
        <f>SUM(K65:K70,K72:K80)</f>
        <v>8841000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8841000</v>
      </c>
      <c r="K85" s="67">
        <f>SUM(K82:K84)</f>
        <v>8841000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56507000</v>
      </c>
      <c r="K90" s="57">
        <v>52453000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14277000</v>
      </c>
      <c r="K92" s="57">
        <v>14277000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491068000</v>
      </c>
      <c r="K93" s="57">
        <v>381198000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343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344</v>
      </c>
      <c r="B5" s="12"/>
      <c r="C5" s="12"/>
      <c r="D5" s="17" t="s">
        <v>345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1025000000</v>
      </c>
      <c r="K24" s="1">
        <v>1025000000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1025000000</v>
      </c>
      <c r="K30" s="67">
        <f>SUM(K14:K19,K21:K28)</f>
        <v>1025000000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1025000000</v>
      </c>
      <c r="K33" s="67">
        <f>SUM(K30:K32)</f>
        <v>1025000000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16000</v>
      </c>
      <c r="K46" s="1">
        <v>16000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16000</v>
      </c>
      <c r="K56" s="67">
        <f>SUM(K39:K44,K46:K54)</f>
        <v>16000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16000</v>
      </c>
      <c r="K59" s="67">
        <f>SUM(K56:K58)</f>
        <v>16000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156094000</v>
      </c>
      <c r="K72" s="1">
        <v>156094000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32530000</v>
      </c>
      <c r="K80" s="57">
        <v>32530000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188624000</v>
      </c>
      <c r="K82" s="67">
        <f>SUM(K65:K70,K72:K80)</f>
        <v>188624000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188624000</v>
      </c>
      <c r="K85" s="67">
        <f>SUM(K82:K84)</f>
        <v>188624000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772260000</v>
      </c>
      <c r="K90" s="57">
        <v>772260000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231097000</v>
      </c>
      <c r="K92" s="57">
        <v>231097000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7202297000</v>
      </c>
      <c r="K93" s="57">
        <v>7202297000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346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347</v>
      </c>
      <c r="B5" s="12"/>
      <c r="C5" s="12"/>
      <c r="D5" s="17" t="s">
        <v>348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86888000</v>
      </c>
      <c r="K31" s="57">
        <v>86888000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86888000</v>
      </c>
      <c r="K33" s="67">
        <f>SUM(K30:K32)</f>
        <v>86888000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62920000</v>
      </c>
      <c r="K57" s="57">
        <v>62920000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62920000</v>
      </c>
      <c r="K59" s="67">
        <f>SUM(K56:K58)</f>
        <v>62920000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18519000</v>
      </c>
      <c r="K90" s="57">
        <v>18519000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2016000</v>
      </c>
      <c r="K92" s="57">
        <v>2016000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349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350</v>
      </c>
      <c r="B5" s="12"/>
      <c r="C5" s="12"/>
      <c r="D5" s="17" t="s">
        <v>351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28609000</v>
      </c>
      <c r="K15" s="1">
        <v>28328000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97433000</v>
      </c>
      <c r="K17" s="1">
        <v>96710000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71783000</v>
      </c>
      <c r="K18" s="1">
        <v>71604000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25401000</v>
      </c>
      <c r="K19" s="1">
        <v>21562000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178685000</v>
      </c>
      <c r="K21" s="1">
        <v>183715000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87250000</v>
      </c>
      <c r="K22" s="1">
        <v>86408000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20118000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509279000</v>
      </c>
      <c r="K30" s="67">
        <f>SUM(K14:K19,K21:K28)</f>
        <v>488327000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61499000</v>
      </c>
      <c r="K31" s="57">
        <v>61499000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570778000</v>
      </c>
      <c r="K33" s="67">
        <f>SUM(K30:K32)</f>
        <v>549826000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612000</v>
      </c>
      <c r="K40" s="1">
        <v>612000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29664000</v>
      </c>
      <c r="K42" s="1">
        <v>29664000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4508000</v>
      </c>
      <c r="K43" s="1">
        <v>4508000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3280000</v>
      </c>
      <c r="K44" s="1">
        <v>3280000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29313000</v>
      </c>
      <c r="K46" s="1">
        <v>29313000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16018000</v>
      </c>
      <c r="K47" s="1">
        <v>16018000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83395000</v>
      </c>
      <c r="K56" s="67">
        <f>SUM(K39:K44,K46:K54)</f>
        <v>83395000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83395000</v>
      </c>
      <c r="K59" s="67">
        <f>SUM(K56:K58)</f>
        <v>83395000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8211000</v>
      </c>
      <c r="K66" s="1">
        <v>7984000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38221000</v>
      </c>
      <c r="K68" s="1">
        <v>38251000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34033000</v>
      </c>
      <c r="K69" s="1">
        <v>34033000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12153000</v>
      </c>
      <c r="K70" s="1">
        <v>12136000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121305000</v>
      </c>
      <c r="K72" s="1">
        <v>117500000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68502000</v>
      </c>
      <c r="K73" s="1">
        <v>68496000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1268000</v>
      </c>
      <c r="K80" s="57">
        <v>1268000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283693000</v>
      </c>
      <c r="K82" s="67">
        <f>SUM(K65:K70,K72:K80)</f>
        <v>279668000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283693000</v>
      </c>
      <c r="K85" s="67">
        <f>SUM(K82:K84)</f>
        <v>279668000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1291322000</v>
      </c>
      <c r="K90" s="57">
        <v>1277992000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326557000</v>
      </c>
      <c r="K92" s="57">
        <v>324470000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2721790000</v>
      </c>
      <c r="K93" s="57">
        <v>2621304000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352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353</v>
      </c>
      <c r="B5" s="12"/>
      <c r="C5" s="12"/>
      <c r="D5" s="17" t="s">
        <v>354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37456000</v>
      </c>
      <c r="K21" s="1">
        <v>30443000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37456000</v>
      </c>
      <c r="K30" s="67">
        <f>SUM(K14:K19,K21:K28)</f>
        <v>30443000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42512000</v>
      </c>
      <c r="K32" s="57">
        <v>34552000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79968000</v>
      </c>
      <c r="K33" s="67">
        <f>SUM(K30:K32)</f>
        <v>64995000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-2539000</v>
      </c>
      <c r="K72" s="1">
        <v>-2539000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-2539000</v>
      </c>
      <c r="K82" s="67">
        <f>SUM(K65:K70,K72:K80)</f>
        <v>-2539000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10566000</v>
      </c>
      <c r="K84" s="57">
        <v>10566000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8027000</v>
      </c>
      <c r="K85" s="67">
        <f>SUM(K82:K84)</f>
        <v>8027000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60587000</v>
      </c>
      <c r="K90" s="57">
        <v>49358000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14357000</v>
      </c>
      <c r="K92" s="57">
        <v>14357000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106355000</v>
      </c>
      <c r="K93" s="57">
        <v>106355000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355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356</v>
      </c>
      <c r="B5" s="12"/>
      <c r="C5" s="12"/>
      <c r="D5" s="17" t="s">
        <v>357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9430000</v>
      </c>
      <c r="K25" s="1">
        <v>7309000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9430000</v>
      </c>
      <c r="K30" s="67">
        <f>SUM(K14:K19,K21:K28)</f>
        <v>7309000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17095000</v>
      </c>
      <c r="K31" s="57">
        <v>12897000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26525000</v>
      </c>
      <c r="K33" s="67">
        <f>SUM(K30:K32)</f>
        <v>20206000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-648000</v>
      </c>
      <c r="K76" s="1">
        <v>-648000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-648000</v>
      </c>
      <c r="K82" s="67">
        <f>SUM(K65:K70,K72:K80)</f>
        <v>-648000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25070000</v>
      </c>
      <c r="K83" s="57">
        <v>5063000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24422000</v>
      </c>
      <c r="K85" s="67">
        <f>SUM(K82:K84)</f>
        <v>4415000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67328000</v>
      </c>
      <c r="K90" s="57">
        <v>57497000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122000</v>
      </c>
      <c r="K92" s="57">
        <v>114000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89252000</v>
      </c>
      <c r="K93" s="57">
        <v>30247000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358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359</v>
      </c>
      <c r="B5" s="12"/>
      <c r="C5" s="12"/>
      <c r="D5" s="17" t="s">
        <v>360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1136000</v>
      </c>
      <c r="K21" s="1">
        <v>981000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10223000</v>
      </c>
      <c r="K22" s="1">
        <v>8828000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11359000</v>
      </c>
      <c r="K30" s="67">
        <f>SUM(K14:K19,K21:K28)</f>
        <v>9809000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11359000</v>
      </c>
      <c r="K33" s="67">
        <f>SUM(K30:K32)</f>
        <v>9809000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42000</v>
      </c>
      <c r="K46" s="1">
        <v>42000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382000</v>
      </c>
      <c r="K47" s="1">
        <v>382000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424000</v>
      </c>
      <c r="K56" s="67">
        <f>SUM(K39:K44,K46:K54)</f>
        <v>424000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424000</v>
      </c>
      <c r="K59" s="67">
        <f>SUM(K56:K58)</f>
        <v>424000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2698000</v>
      </c>
      <c r="K72" s="1">
        <v>94000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300000</v>
      </c>
      <c r="K73" s="1">
        <v>845000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2998000</v>
      </c>
      <c r="K82" s="67">
        <f>SUM(K65:K70,K72:K80)</f>
        <v>939000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2998000</v>
      </c>
      <c r="K85" s="67">
        <f>SUM(K82:K84)</f>
        <v>939000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8519000</v>
      </c>
      <c r="K90" s="57">
        <v>7356000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150000</v>
      </c>
      <c r="K92" s="57">
        <v>150000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3077000</v>
      </c>
      <c r="K93" s="57">
        <v>3077000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361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362</v>
      </c>
      <c r="B5" s="12"/>
      <c r="C5" s="12"/>
      <c r="D5" s="17" t="s">
        <v>363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1117000</v>
      </c>
      <c r="K21" s="1">
        <v>911000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6743000</v>
      </c>
      <c r="K22" s="1">
        <v>5501000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7860000</v>
      </c>
      <c r="K30" s="67">
        <f>SUM(K14:K19,K21:K28)</f>
        <v>6412000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7860000</v>
      </c>
      <c r="K33" s="67">
        <f>SUM(K30:K32)</f>
        <v>6412000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65000</v>
      </c>
      <c r="K46" s="1">
        <v>65000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236000</v>
      </c>
      <c r="K47" s="1">
        <v>236000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301000</v>
      </c>
      <c r="K56" s="67">
        <f>SUM(K39:K44,K46:K54)</f>
        <v>301000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301000</v>
      </c>
      <c r="K59" s="67">
        <f>SUM(K56:K58)</f>
        <v>301000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82000</v>
      </c>
      <c r="K72" s="1">
        <v>82000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950000</v>
      </c>
      <c r="K73" s="1">
        <v>943000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1032000</v>
      </c>
      <c r="K82" s="67">
        <f>SUM(K65:K70,K72:K80)</f>
        <v>1025000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1032000</v>
      </c>
      <c r="K85" s="67">
        <f>SUM(K82:K84)</f>
        <v>1025000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5791000</v>
      </c>
      <c r="K90" s="57">
        <v>4705000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1274000</v>
      </c>
      <c r="K92" s="57">
        <v>1274000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1417000</v>
      </c>
      <c r="K93" s="57">
        <v>1191000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364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365</v>
      </c>
      <c r="B5" s="12"/>
      <c r="C5" s="12"/>
      <c r="D5" s="17" t="s">
        <v>366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7089000</v>
      </c>
      <c r="K25" s="1">
        <v>7089000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7089000</v>
      </c>
      <c r="K30" s="67">
        <f>SUM(K14:K19,K21:K28)</f>
        <v>7089000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27165000</v>
      </c>
      <c r="K32" s="57">
        <v>20465000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34254000</v>
      </c>
      <c r="K33" s="67">
        <f>SUM(K30:K32)</f>
        <v>27554000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385000</v>
      </c>
      <c r="K58" s="57">
        <v>385000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385000</v>
      </c>
      <c r="K59" s="67">
        <f>SUM(K56:K58)</f>
        <v>385000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-1040000</v>
      </c>
      <c r="K84" s="57">
        <v>-1040000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-1040000</v>
      </c>
      <c r="K85" s="67">
        <f>SUM(K82:K84)</f>
        <v>-1040000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26303000</v>
      </c>
      <c r="K90" s="57">
        <v>21255000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1830000</v>
      </c>
      <c r="K92" s="57">
        <v>1830000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29872000</v>
      </c>
      <c r="K93" s="57">
        <v>18967000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367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368</v>
      </c>
      <c r="B5" s="12"/>
      <c r="C5" s="12"/>
      <c r="D5" s="17" t="s">
        <v>369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3000000</v>
      </c>
      <c r="K21" s="1">
        <v>2200000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3000000</v>
      </c>
      <c r="K30" s="67">
        <f>SUM(K14:K19,K21:K28)</f>
        <v>2200000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3000000</v>
      </c>
      <c r="K33" s="67">
        <f>SUM(K30:K32)</f>
        <v>2200000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152000</v>
      </c>
      <c r="K46" s="1">
        <v>152000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152000</v>
      </c>
      <c r="K56" s="67">
        <f>SUM(K39:K44,K46:K54)</f>
        <v>152000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152000</v>
      </c>
      <c r="K59" s="67">
        <f>SUM(K56:K58)</f>
        <v>152000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345000</v>
      </c>
      <c r="K72" s="1">
        <v>345000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345000</v>
      </c>
      <c r="K82" s="67">
        <f>SUM(K65:K70,K72:K80)</f>
        <v>345000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345000</v>
      </c>
      <c r="K85" s="67">
        <f>SUM(K82:K84)</f>
        <v>345000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39396000</v>
      </c>
      <c r="K92" s="57">
        <v>39007000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39396000</v>
      </c>
      <c r="K93" s="57">
        <v>39007000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129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130</v>
      </c>
      <c r="B5" s="12"/>
      <c r="C5" s="12"/>
      <c r="D5" s="17" t="s">
        <v>131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42930000</v>
      </c>
      <c r="K28" s="1">
        <v>42930000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42930000</v>
      </c>
      <c r="K30" s="67">
        <f>SUM(K14:K19,K21:K28)</f>
        <v>42930000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42930000</v>
      </c>
      <c r="K33" s="67">
        <f>SUM(K30:K32)</f>
        <v>42930000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2972000</v>
      </c>
      <c r="K53" s="1">
        <v>2972000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2972000</v>
      </c>
      <c r="K56" s="67">
        <f>SUM(K39:K44,K46:K54)</f>
        <v>2972000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2972000</v>
      </c>
      <c r="K59" s="67">
        <f>SUM(K56:K58)</f>
        <v>2972000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25946000</v>
      </c>
      <c r="K79" s="1">
        <v>25946000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25946000</v>
      </c>
      <c r="K82" s="67">
        <f>SUM(K65:K70,K72:K80)</f>
        <v>25946000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25946000</v>
      </c>
      <c r="K85" s="67">
        <f>SUM(K82:K84)</f>
        <v>25946000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737000</v>
      </c>
      <c r="K90" s="57">
        <v>737000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36975000</v>
      </c>
      <c r="K92" s="57">
        <v>36975000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31300000</v>
      </c>
      <c r="K93" s="57">
        <v>31300000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370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371</v>
      </c>
      <c r="B5" s="12"/>
      <c r="C5" s="12"/>
      <c r="D5" s="17" t="s">
        <v>372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18320000</v>
      </c>
      <c r="K15" s="1">
        <v>17341000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17026000</v>
      </c>
      <c r="K21" s="1">
        <v>16117000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35346000</v>
      </c>
      <c r="K30" s="67">
        <f>SUM(K14:K19,K21:K28)</f>
        <v>33458000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35346000</v>
      </c>
      <c r="K33" s="67">
        <f>SUM(K30:K32)</f>
        <v>33458000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47000</v>
      </c>
      <c r="K46" s="1">
        <v>47000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47000</v>
      </c>
      <c r="K56" s="67">
        <f>SUM(K39:K44,K46:K54)</f>
        <v>47000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47000</v>
      </c>
      <c r="K59" s="67">
        <f>SUM(K56:K58)</f>
        <v>47000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1763000</v>
      </c>
      <c r="K66" s="1">
        <v>1763000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2157000</v>
      </c>
      <c r="K72" s="1">
        <v>2157000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3920000</v>
      </c>
      <c r="K82" s="67">
        <f>SUM(K65:K70,K72:K80)</f>
        <v>3920000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3920000</v>
      </c>
      <c r="K85" s="67">
        <f>SUM(K82:K84)</f>
        <v>3920000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26630000</v>
      </c>
      <c r="K90" s="57">
        <v>25190000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1092000</v>
      </c>
      <c r="K92" s="57">
        <v>1092000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4723000</v>
      </c>
      <c r="K93" s="57">
        <v>4723000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373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374</v>
      </c>
      <c r="B5" s="12"/>
      <c r="C5" s="12"/>
      <c r="D5" s="17" t="s">
        <v>375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61930000</v>
      </c>
      <c r="K21" s="1">
        <v>14202000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61930000</v>
      </c>
      <c r="K30" s="67">
        <f>SUM(K14:K19,K21:K28)</f>
        <v>14202000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61930000</v>
      </c>
      <c r="K33" s="67">
        <f>SUM(K30:K32)</f>
        <v>14202000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1919000</v>
      </c>
      <c r="K72" s="1">
        <v>1919000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1919000</v>
      </c>
      <c r="K82" s="67">
        <f>SUM(K65:K70,K72:K80)</f>
        <v>1919000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1919000</v>
      </c>
      <c r="K85" s="67">
        <f>SUM(K82:K84)</f>
        <v>1919000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46660000</v>
      </c>
      <c r="K90" s="57">
        <v>10700000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116699000</v>
      </c>
      <c r="K93" s="57">
        <v>60604000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376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377</v>
      </c>
      <c r="B5" s="12"/>
      <c r="C5" s="12"/>
      <c r="D5" s="17" t="s">
        <v>378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104699000</v>
      </c>
      <c r="K25" s="1">
        <v>101122000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104699000</v>
      </c>
      <c r="K30" s="67">
        <f>SUM(K14:K19,K21:K28)</f>
        <v>101122000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1688000</v>
      </c>
      <c r="K32" s="57">
        <v>1688000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106387000</v>
      </c>
      <c r="K33" s="67">
        <f>SUM(K30:K32)</f>
        <v>102810000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318312000</v>
      </c>
      <c r="K90" s="57">
        <v>307580000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29714000</v>
      </c>
      <c r="K93" s="57">
        <v>29714000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379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380</v>
      </c>
      <c r="B5" s="12"/>
      <c r="C5" s="12"/>
      <c r="D5" s="17" t="s">
        <v>381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1490000</v>
      </c>
      <c r="K31" s="57">
        <v>1490000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1490000</v>
      </c>
      <c r="K33" s="67">
        <f>SUM(K30:K32)</f>
        <v>1490000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-27000</v>
      </c>
      <c r="K83" s="57">
        <v>-27000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1904000</v>
      </c>
      <c r="K84" s="57">
        <v>1904000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1877000</v>
      </c>
      <c r="K85" s="67">
        <f>SUM(K82:K84)</f>
        <v>1877000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8050000</v>
      </c>
      <c r="K90" s="57">
        <v>5295000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30838000</v>
      </c>
      <c r="K93" s="57">
        <v>3294000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382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383</v>
      </c>
      <c r="B5" s="12"/>
      <c r="C5" s="12"/>
      <c r="D5" s="17" t="s">
        <v>384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1098000</v>
      </c>
      <c r="K21" s="1">
        <v>-1031000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1098000</v>
      </c>
      <c r="K30" s="67">
        <f>SUM(K14:K19,K21:K28)</f>
        <v>-1031000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1098000</v>
      </c>
      <c r="K33" s="67">
        <f>SUM(K30:K32)</f>
        <v>-1031000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14027000</v>
      </c>
      <c r="K72" s="1">
        <v>724000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14027000</v>
      </c>
      <c r="K82" s="67">
        <f>SUM(K65:K70,K72:K80)</f>
        <v>724000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14027000</v>
      </c>
      <c r="K85" s="67">
        <f>SUM(K82:K84)</f>
        <v>724000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22928000</v>
      </c>
      <c r="K90" s="57">
        <v>4426000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2907000</v>
      </c>
      <c r="K92" s="57">
        <v>1017000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42632000</v>
      </c>
      <c r="K93" s="57">
        <v>3137000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385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386</v>
      </c>
      <c r="B5" s="12"/>
      <c r="C5" s="12"/>
      <c r="D5" s="17" t="s">
        <v>387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174150000</v>
      </c>
      <c r="K28" s="1">
        <v>174150000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174150000</v>
      </c>
      <c r="K30" s="67">
        <f>SUM(K14:K19,K21:K28)</f>
        <v>174150000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174150000</v>
      </c>
      <c r="K33" s="67">
        <f>SUM(K30:K32)</f>
        <v>174150000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4890000</v>
      </c>
      <c r="K53" s="1">
        <v>4890000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4890000</v>
      </c>
      <c r="K56" s="67">
        <f>SUM(K39:K44,K46:K54)</f>
        <v>4890000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4890000</v>
      </c>
      <c r="K59" s="67">
        <f>SUM(K56:K58)</f>
        <v>4890000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35114000</v>
      </c>
      <c r="K79" s="1">
        <v>35114000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35114000</v>
      </c>
      <c r="K82" s="67">
        <f>SUM(K65:K70,K72:K80)</f>
        <v>35114000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35114000</v>
      </c>
      <c r="K85" s="67">
        <f>SUM(K82:K84)</f>
        <v>35114000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130117000</v>
      </c>
      <c r="K90" s="57">
        <v>130117000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38284000</v>
      </c>
      <c r="K92" s="57">
        <v>38284000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61145000</v>
      </c>
      <c r="K93" s="57">
        <v>61145000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388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389</v>
      </c>
      <c r="B5" s="12"/>
      <c r="C5" s="12"/>
      <c r="D5" s="17" t="s">
        <v>390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48882000</v>
      </c>
      <c r="K21" s="1">
        <v>17790000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48882000</v>
      </c>
      <c r="K30" s="67">
        <f>SUM(K14:K19,K21:K28)</f>
        <v>17790000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24630000</v>
      </c>
      <c r="K32" s="57">
        <v>20439000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73512000</v>
      </c>
      <c r="K33" s="67">
        <f>SUM(K30:K32)</f>
        <v>38229000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142000</v>
      </c>
      <c r="K58" s="57">
        <v>142000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142000</v>
      </c>
      <c r="K59" s="67">
        <f>SUM(K56:K58)</f>
        <v>142000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8416000</v>
      </c>
      <c r="K84" s="57">
        <v>8416000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8416000</v>
      </c>
      <c r="K85" s="67">
        <f>SUM(K82:K84)</f>
        <v>8416000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56669000</v>
      </c>
      <c r="K90" s="57">
        <v>24484000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5655000</v>
      </c>
      <c r="K92" s="57">
        <v>5655000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111749000</v>
      </c>
      <c r="K93" s="57">
        <v>111184000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391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392</v>
      </c>
      <c r="B5" s="12"/>
      <c r="C5" s="12"/>
      <c r="D5" s="17" t="s">
        <v>393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73214000</v>
      </c>
      <c r="K31" s="57">
        <v>42718000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75592000</v>
      </c>
      <c r="K32" s="57">
        <v>44105000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148806000</v>
      </c>
      <c r="K33" s="67">
        <f>SUM(K30:K32)</f>
        <v>86823000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46232000</v>
      </c>
      <c r="K83" s="57">
        <v>46232000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23000</v>
      </c>
      <c r="K84" s="57">
        <v>23000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46255000</v>
      </c>
      <c r="K85" s="67">
        <f>SUM(K82:K84)</f>
        <v>46255000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112930000</v>
      </c>
      <c r="K90" s="57">
        <v>65915000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1632000</v>
      </c>
      <c r="K92" s="57">
        <v>1632000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48291000</v>
      </c>
      <c r="K93" s="57">
        <v>48291000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394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395</v>
      </c>
      <c r="B5" s="12"/>
      <c r="C5" s="12"/>
      <c r="D5" s="17" t="s">
        <v>396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31821000</v>
      </c>
      <c r="K93" s="57">
        <v>31821000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397</v>
      </c>
      <c r="B3" s="12"/>
      <c r="C3" s="12"/>
      <c r="D3" s="12"/>
      <c r="E3" s="12"/>
      <c r="F3" s="13"/>
      <c r="K3" s="15">
        <v>2015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398</v>
      </c>
      <c r="B5" s="12"/>
      <c r="C5" s="12"/>
      <c r="D5" s="17" t="s">
        <v>399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3100000</v>
      </c>
      <c r="K72" s="1">
        <v>3100000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3100000</v>
      </c>
      <c r="K82" s="67">
        <f>SUM(K65:K70,K72:K80)</f>
        <v>3100000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3100000</v>
      </c>
      <c r="K85" s="67">
        <f>SUM(K82:K84)</f>
        <v>3100000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13911000</v>
      </c>
      <c r="K90" s="57">
        <v>10521000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139502000</v>
      </c>
      <c r="K93" s="57">
        <v>139502000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133</vt:i4>
      </vt:variant>
    </vt:vector>
  </HeadingPairs>
  <TitlesOfParts>
    <vt:vector size="133" baseType="lpstr">
      <vt:lpstr>Accept</vt:lpstr>
      <vt:lpstr>ACE</vt:lpstr>
      <vt:lpstr>AFA Sjuk</vt:lpstr>
      <vt:lpstr>AFA Trygg</vt:lpstr>
      <vt:lpstr>AGRIA</vt:lpstr>
      <vt:lpstr>AlfaLaval</vt:lpstr>
      <vt:lpstr>Anticimex</vt:lpstr>
      <vt:lpstr>Assa</vt:lpstr>
      <vt:lpstr>Bliwa Sak</vt:lpstr>
      <vt:lpstr>Bohlin</vt:lpstr>
      <vt:lpstr>BohuslStr</vt:lpstr>
      <vt:lpstr>BostadsGar</vt:lpstr>
      <vt:lpstr>Brandkont.</vt:lpstr>
      <vt:lpstr>Brunskog</vt:lpstr>
      <vt:lpstr>Cardif Sak</vt:lpstr>
      <vt:lpstr>Cosa</vt:lpstr>
      <vt:lpstr>Dina</vt:lpstr>
      <vt:lpstr>Dina Göteborg</vt:lpstr>
      <vt:lpstr>Dina JämtVnorrl</vt:lpstr>
      <vt:lpstr>Dina Kattegatt</vt:lpstr>
      <vt:lpstr>Dina KnallÄtrad</vt:lpstr>
      <vt:lpstr>Dina Lidköping</vt:lpstr>
      <vt:lpstr>Dina Mälard</vt:lpstr>
      <vt:lpstr>Dina Nord</vt:lpstr>
      <vt:lpstr>Dina Sydost</vt:lpstr>
      <vt:lpstr>Dina SydöNorrl</vt:lpstr>
      <vt:lpstr>Dina VäHälsDala</vt:lpstr>
      <vt:lpstr>Dina Väst</vt:lpstr>
      <vt:lpstr>Dina Öland</vt:lpstr>
      <vt:lpstr>Dina-gruppen</vt:lpstr>
      <vt:lpstr>Electrolux</vt:lpstr>
      <vt:lpstr>Ericsson</vt:lpstr>
      <vt:lpstr>Erika</vt:lpstr>
      <vt:lpstr>ERV</vt:lpstr>
      <vt:lpstr>Falck</vt:lpstr>
      <vt:lpstr>Fjäll</vt:lpstr>
      <vt:lpstr>Folksam Sak</vt:lpstr>
      <vt:lpstr>FSF Småkommun</vt:lpstr>
      <vt:lpstr>GAR-BO</vt:lpstr>
      <vt:lpstr>Gjensidige</vt:lpstr>
      <vt:lpstr>Göta-Lejon</vt:lpstr>
      <vt:lpstr>Holmen</vt:lpstr>
      <vt:lpstr>HSB</vt:lpstr>
      <vt:lpstr>Husqvarna</vt:lpstr>
      <vt:lpstr>If Skade</vt:lpstr>
      <vt:lpstr>IKANO</vt:lpstr>
      <vt:lpstr>Industria</vt:lpstr>
      <vt:lpstr>Järnvägsmän</vt:lpstr>
      <vt:lpstr>Kommun Syd</vt:lpstr>
      <vt:lpstr>Kommungaranti</vt:lpstr>
      <vt:lpstr>Kyrkans Försäkring</vt:lpstr>
      <vt:lpstr>Lansen</vt:lpstr>
      <vt:lpstr>LF Bergslag</vt:lpstr>
      <vt:lpstr>LF Blekinge</vt:lpstr>
      <vt:lpstr>LF Dalarna</vt:lpstr>
      <vt:lpstr>LF Gotland</vt:lpstr>
      <vt:lpstr>LF Gävleborg</vt:lpstr>
      <vt:lpstr>LF Göinge</vt:lpstr>
      <vt:lpstr>LF Göteborg</vt:lpstr>
      <vt:lpstr>LF Halland</vt:lpstr>
      <vt:lpstr>LF Jämtland</vt:lpstr>
      <vt:lpstr>LF Jönköping</vt:lpstr>
      <vt:lpstr>LF Kalmar</vt:lpstr>
      <vt:lpstr>LF Kronoberg</vt:lpstr>
      <vt:lpstr>LF Norrbott</vt:lpstr>
      <vt:lpstr>LF Sak</vt:lpstr>
      <vt:lpstr>LF Skaraborg</vt:lpstr>
      <vt:lpstr>LF Skåne</vt:lpstr>
      <vt:lpstr>LF Stockholm</vt:lpstr>
      <vt:lpstr>LF Söderman</vt:lpstr>
      <vt:lpstr>LF Uppsala</vt:lpstr>
      <vt:lpstr>LF Värmland</vt:lpstr>
      <vt:lpstr>LF Västerbo</vt:lpstr>
      <vt:lpstr>LF Västerno</vt:lpstr>
      <vt:lpstr>LF Älvsborg</vt:lpstr>
      <vt:lpstr>LF ÖstgötaB</vt:lpstr>
      <vt:lpstr>LKAB</vt:lpstr>
      <vt:lpstr>LMG</vt:lpstr>
      <vt:lpstr>LRF Skade</vt:lpstr>
      <vt:lpstr>Läkemedel</vt:lpstr>
      <vt:lpstr>LÖF</vt:lpstr>
      <vt:lpstr>Medicov</vt:lpstr>
      <vt:lpstr>Moderna</vt:lpstr>
      <vt:lpstr>NCC</vt:lpstr>
      <vt:lpstr>NordGuara</vt:lpstr>
      <vt:lpstr>Nordmark</vt:lpstr>
      <vt:lpstr>Orusts</vt:lpstr>
      <vt:lpstr>Peab</vt:lpstr>
      <vt:lpstr>Portea</vt:lpstr>
      <vt:lpstr>Prakt Tj</vt:lpstr>
      <vt:lpstr>Preem</vt:lpstr>
      <vt:lpstr>PRI</vt:lpstr>
      <vt:lpstr>Principle</vt:lpstr>
      <vt:lpstr>SABO</vt:lpstr>
      <vt:lpstr>Saco Folksam</vt:lpstr>
      <vt:lpstr>Sandvik</vt:lpstr>
      <vt:lpstr>Sappisure</vt:lpstr>
      <vt:lpstr>SCA</vt:lpstr>
      <vt:lpstr>SE Captive</vt:lpstr>
      <vt:lpstr>SHB Skade</vt:lpstr>
      <vt:lpstr>Sirius Inter</vt:lpstr>
      <vt:lpstr>SJ Försäk.</vt:lpstr>
      <vt:lpstr>Skanska</vt:lpstr>
      <vt:lpstr>SKF</vt:lpstr>
      <vt:lpstr>Solid</vt:lpstr>
      <vt:lpstr>Sparbankernas</vt:lpstr>
      <vt:lpstr>Sparia Group</vt:lpstr>
      <vt:lpstr>St Erik</vt:lpstr>
      <vt:lpstr>Stockholmsreg</vt:lpstr>
      <vt:lpstr>Stora Enso</vt:lpstr>
      <vt:lpstr>Suecia</vt:lpstr>
      <vt:lpstr>Sv. Kommun</vt:lpstr>
      <vt:lpstr>SveaSkog</vt:lpstr>
      <vt:lpstr>Swedish Club</vt:lpstr>
      <vt:lpstr>Sveland Djur</vt:lpstr>
      <vt:lpstr>Svevia</vt:lpstr>
      <vt:lpstr>Sydkraft</vt:lpstr>
      <vt:lpstr>SödraSkogs</vt:lpstr>
      <vt:lpstr>Telia Försäkring</vt:lpstr>
      <vt:lpstr>Tre Kronor</vt:lpstr>
      <vt:lpstr>Trygg-Hansa</vt:lpstr>
      <vt:lpstr>Twincap</vt:lpstr>
      <vt:lpstr>Unionen</vt:lpstr>
      <vt:lpstr>Vabis</vt:lpstr>
      <vt:lpstr>Vardia</vt:lpstr>
      <vt:lpstr>Vattenfall</vt:lpstr>
      <vt:lpstr>Viator</vt:lpstr>
      <vt:lpstr>Visenta</vt:lpstr>
      <vt:lpstr>VolvoGro</vt:lpstr>
      <vt:lpstr>Zürich IIL</vt:lpstr>
      <vt:lpstr>Åkerbo</vt:lpstr>
      <vt:lpstr>ÅterförsSthlm</vt:lpstr>
      <vt:lpstr>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Bergström</dc:creator>
  <cp:lastModifiedBy>Rikard Bergström</cp:lastModifiedBy>
  <cp:lastPrinted>2016-12-06T08:25:58Z</cp:lastPrinted>
  <dcterms:created xsi:type="dcterms:W3CDTF">1996-10-14T23:33:28Z</dcterms:created>
  <dcterms:modified xsi:type="dcterms:W3CDTF">2017-03-14T09:44:56Z</dcterms:modified>
</cp:coreProperties>
</file>