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08fs01\ff_new$\Ansvarsområden\Statistik\Applikationer\FI_STAT\Paradox\IKS\V2\Web\"/>
    </mc:Choice>
  </mc:AlternateContent>
  <bookViews>
    <workbookView xWindow="255" yWindow="75" windowWidth="10365" windowHeight="11565" firstSheet="130" activeTab="134"/>
  </bookViews>
  <sheets>
    <sheet name="Accept" sheetId="7" r:id="rId1"/>
    <sheet name="ACE" sheetId="8" r:id="rId2"/>
    <sheet name="AFA Sjuk" sheetId="9" r:id="rId3"/>
    <sheet name="AFA Trygg" sheetId="10" r:id="rId4"/>
    <sheet name="AGRIA" sheetId="11" r:id="rId5"/>
    <sheet name="AlfaLaval" sheetId="12" r:id="rId6"/>
    <sheet name="Anticimex" sheetId="13" r:id="rId7"/>
    <sheet name="Assa" sheetId="14" r:id="rId8"/>
    <sheet name="Bliwa Sak" sheetId="15" r:id="rId9"/>
    <sheet name="Bohlin" sheetId="16" r:id="rId10"/>
    <sheet name="BohuslStr" sheetId="17" r:id="rId11"/>
    <sheet name="BostadsGar" sheetId="18" r:id="rId12"/>
    <sheet name="Brandkont." sheetId="19" r:id="rId13"/>
    <sheet name="Brunskog" sheetId="20" r:id="rId14"/>
    <sheet name="Cardif Sak" sheetId="21" r:id="rId15"/>
    <sheet name="Cosa" sheetId="22" r:id="rId16"/>
    <sheet name="Dina" sheetId="23" r:id="rId17"/>
    <sheet name="Dina Göteborg" sheetId="24" r:id="rId18"/>
    <sheet name="Dina JämtVnorrl" sheetId="25" r:id="rId19"/>
    <sheet name="Dina Kattegatt" sheetId="26" r:id="rId20"/>
    <sheet name="Dina KnallÄtrad" sheetId="27" r:id="rId21"/>
    <sheet name="Dina Lidköping" sheetId="28" r:id="rId22"/>
    <sheet name="Dina Mälard" sheetId="29" r:id="rId23"/>
    <sheet name="Dina Nord" sheetId="30" r:id="rId24"/>
    <sheet name="Dina Sydost" sheetId="31" r:id="rId25"/>
    <sheet name="Dina SydöNorrl" sheetId="32" r:id="rId26"/>
    <sheet name="Dina VäHälsDala" sheetId="33" r:id="rId27"/>
    <sheet name="Dina Väst" sheetId="34" r:id="rId28"/>
    <sheet name="Dina Öland" sheetId="35" r:id="rId29"/>
    <sheet name="Dina-gruppen" sheetId="36" r:id="rId30"/>
    <sheet name="Electrolux" sheetId="37" r:id="rId31"/>
    <sheet name="Ericsson" sheetId="38" r:id="rId32"/>
    <sheet name="Erika" sheetId="39" r:id="rId33"/>
    <sheet name="ERV" sheetId="40" r:id="rId34"/>
    <sheet name="Falck" sheetId="41" r:id="rId35"/>
    <sheet name="Fjäll" sheetId="42" r:id="rId36"/>
    <sheet name="Folksam Sak" sheetId="43" r:id="rId37"/>
    <sheet name="FSF Småkommun" sheetId="44" r:id="rId38"/>
    <sheet name="GAR-BO" sheetId="45" r:id="rId39"/>
    <sheet name="Gard Marine" sheetId="46" r:id="rId40"/>
    <sheet name="Gjensidige" sheetId="47" r:id="rId41"/>
    <sheet name="Göta-Lejon" sheetId="48" r:id="rId42"/>
    <sheet name="Holmen" sheetId="49" r:id="rId43"/>
    <sheet name="HSB" sheetId="50" r:id="rId44"/>
    <sheet name="Husqvarna" sheetId="51" r:id="rId45"/>
    <sheet name="If Skade" sheetId="52" r:id="rId46"/>
    <sheet name="IKANO" sheetId="53" r:id="rId47"/>
    <sheet name="Industria" sheetId="54" r:id="rId48"/>
    <sheet name="Järnvägsmän" sheetId="55" r:id="rId49"/>
    <sheet name="Kommun Syd" sheetId="56" r:id="rId50"/>
    <sheet name="Kommungaranti" sheetId="57" r:id="rId51"/>
    <sheet name="Kyrkans Försäkring" sheetId="58" r:id="rId52"/>
    <sheet name="Lansen" sheetId="59" r:id="rId53"/>
    <sheet name="LF Bergslag" sheetId="60" r:id="rId54"/>
    <sheet name="LF Blekinge" sheetId="61" r:id="rId55"/>
    <sheet name="LF Dalarna" sheetId="62" r:id="rId56"/>
    <sheet name="LF Gotland" sheetId="63" r:id="rId57"/>
    <sheet name="LF Gävleborg" sheetId="64" r:id="rId58"/>
    <sheet name="LF Göinge" sheetId="65" r:id="rId59"/>
    <sheet name="LF Göteborg" sheetId="66" r:id="rId60"/>
    <sheet name="LF Halland" sheetId="67" r:id="rId61"/>
    <sheet name="LF Jämtland" sheetId="68" r:id="rId62"/>
    <sheet name="LF Jönköping" sheetId="69" r:id="rId63"/>
    <sheet name="LF Kalmar" sheetId="70" r:id="rId64"/>
    <sheet name="LF Kronoberg" sheetId="71" r:id="rId65"/>
    <sheet name="LF Norrbott" sheetId="72" r:id="rId66"/>
    <sheet name="LF Sak" sheetId="73" r:id="rId67"/>
    <sheet name="LF Skaraborg" sheetId="74" r:id="rId68"/>
    <sheet name="LF Skåne" sheetId="75" r:id="rId69"/>
    <sheet name="LF Stockholm" sheetId="76" r:id="rId70"/>
    <sheet name="LF Söderman" sheetId="77" r:id="rId71"/>
    <sheet name="LF Uppsala" sheetId="78" r:id="rId72"/>
    <sheet name="LF Värmland" sheetId="79" r:id="rId73"/>
    <sheet name="LF Västerbo" sheetId="80" r:id="rId74"/>
    <sheet name="LF Västerno" sheetId="81" r:id="rId75"/>
    <sheet name="LF Älvsborg" sheetId="82" r:id="rId76"/>
    <sheet name="LF ÖstgötaB" sheetId="83" r:id="rId77"/>
    <sheet name="LKAB" sheetId="84" r:id="rId78"/>
    <sheet name="LMG" sheetId="85" r:id="rId79"/>
    <sheet name="LRF Skade" sheetId="86" r:id="rId80"/>
    <sheet name="Läkemedel" sheetId="87" r:id="rId81"/>
    <sheet name="LÖF" sheetId="88" r:id="rId82"/>
    <sheet name="Medicov" sheetId="89" r:id="rId83"/>
    <sheet name="Moderna" sheetId="90" r:id="rId84"/>
    <sheet name="NCC" sheetId="91" r:id="rId85"/>
    <sheet name="NordGuara" sheetId="92" r:id="rId86"/>
    <sheet name="Nordmark" sheetId="93" r:id="rId87"/>
    <sheet name="Orusts" sheetId="94" r:id="rId88"/>
    <sheet name="Peab" sheetId="95" r:id="rId89"/>
    <sheet name="Portea" sheetId="96" r:id="rId90"/>
    <sheet name="Prakt Tj" sheetId="97" r:id="rId91"/>
    <sheet name="Preem" sheetId="98" r:id="rId92"/>
    <sheet name="PRI" sheetId="99" r:id="rId93"/>
    <sheet name="Principle" sheetId="100" r:id="rId94"/>
    <sheet name="SABO" sheetId="101" r:id="rId95"/>
    <sheet name="Saco Folksam" sheetId="102" r:id="rId96"/>
    <sheet name="Sandvik" sheetId="103" r:id="rId97"/>
    <sheet name="Sappisure" sheetId="104" r:id="rId98"/>
    <sheet name="SCA" sheetId="105" r:id="rId99"/>
    <sheet name="SE Captive" sheetId="106" r:id="rId100"/>
    <sheet name="SHB Skade" sheetId="107" r:id="rId101"/>
    <sheet name="Sirius Inter" sheetId="108" r:id="rId102"/>
    <sheet name="SJ Försäk." sheetId="109" r:id="rId103"/>
    <sheet name="Skanska" sheetId="110" r:id="rId104"/>
    <sheet name="SKF" sheetId="111" r:id="rId105"/>
    <sheet name="Solid" sheetId="112" r:id="rId106"/>
    <sheet name="Sparbankernas" sheetId="113" r:id="rId107"/>
    <sheet name="Sparia" sheetId="114" r:id="rId108"/>
    <sheet name="Sparia Group" sheetId="115" r:id="rId109"/>
    <sheet name="St Erik" sheetId="116" r:id="rId110"/>
    <sheet name="Stockholmsreg" sheetId="117" r:id="rId111"/>
    <sheet name="Stora Enso" sheetId="118" r:id="rId112"/>
    <sheet name="Suecia" sheetId="119" r:id="rId113"/>
    <sheet name="Sv. Kommun" sheetId="120" r:id="rId114"/>
    <sheet name="SveaSkog" sheetId="121" r:id="rId115"/>
    <sheet name="Swedish Club" sheetId="122" r:id="rId116"/>
    <sheet name="Sveland Djur" sheetId="123" r:id="rId117"/>
    <sheet name="Svevia" sheetId="124" r:id="rId118"/>
    <sheet name="Sydkraft" sheetId="125" r:id="rId119"/>
    <sheet name="SödraSkogs" sheetId="126" r:id="rId120"/>
    <sheet name="Telia Försäkring" sheetId="127" r:id="rId121"/>
    <sheet name="Tre Kronor" sheetId="128" r:id="rId122"/>
    <sheet name="Trygg-Hansa" sheetId="129" r:id="rId123"/>
    <sheet name="Twincap" sheetId="130" r:id="rId124"/>
    <sheet name="Unionen" sheetId="131" r:id="rId125"/>
    <sheet name="Vabis" sheetId="132" r:id="rId126"/>
    <sheet name="Vardia" sheetId="133" r:id="rId127"/>
    <sheet name="Vattenfall" sheetId="134" r:id="rId128"/>
    <sheet name="Viator" sheetId="135" r:id="rId129"/>
    <sheet name="Visenta" sheetId="136" r:id="rId130"/>
    <sheet name="VolvoGro" sheetId="137" r:id="rId131"/>
    <sheet name="Zürich IIL" sheetId="138" r:id="rId132"/>
    <sheet name="Åkerbo" sheetId="139" r:id="rId133"/>
    <sheet name="ÅterförsSthlm" sheetId="140" r:id="rId134"/>
    <sheet name="Summa" sheetId="141" r:id="rId135"/>
  </sheets>
  <externalReferences>
    <externalReference r:id="rId136"/>
  </externalReferences>
  <definedNames>
    <definedName name="_AMO_UniqueIdentifier" localSheetId="0" hidden="1">"'cc59b7bb-9781-4e90-9a46-317ac97c167c'"</definedName>
    <definedName name="_AMO_UniqueIdentifier" localSheetId="1" hidden="1">"'cc59b7bb-9781-4e90-9a46-317ac97c167c'"</definedName>
    <definedName name="_AMO_UniqueIdentifier" localSheetId="2" hidden="1">"'cc59b7bb-9781-4e90-9a46-317ac97c167c'"</definedName>
    <definedName name="_AMO_UniqueIdentifier" localSheetId="3" hidden="1">"'cc59b7bb-9781-4e90-9a46-317ac97c167c'"</definedName>
    <definedName name="_AMO_UniqueIdentifier" localSheetId="4" hidden="1">"'cc59b7bb-9781-4e90-9a46-317ac97c167c'"</definedName>
    <definedName name="_AMO_UniqueIdentifier" localSheetId="5" hidden="1">"'cc59b7bb-9781-4e90-9a46-317ac97c167c'"</definedName>
    <definedName name="_AMO_UniqueIdentifier" localSheetId="6" hidden="1">"'cc59b7bb-9781-4e90-9a46-317ac97c167c'"</definedName>
    <definedName name="_AMO_UniqueIdentifier" localSheetId="7" hidden="1">"'cc59b7bb-9781-4e90-9a46-317ac97c167c'"</definedName>
    <definedName name="_AMO_UniqueIdentifier" localSheetId="8" hidden="1">"'cc59b7bb-9781-4e90-9a46-317ac97c167c'"</definedName>
    <definedName name="_AMO_UniqueIdentifier" localSheetId="9" hidden="1">"'cc59b7bb-9781-4e90-9a46-317ac97c167c'"</definedName>
    <definedName name="_AMO_UniqueIdentifier" localSheetId="10" hidden="1">"'cc59b7bb-9781-4e90-9a46-317ac97c167c'"</definedName>
    <definedName name="_AMO_UniqueIdentifier" localSheetId="11" hidden="1">"'cc59b7bb-9781-4e90-9a46-317ac97c167c'"</definedName>
    <definedName name="_AMO_UniqueIdentifier" localSheetId="12" hidden="1">"'cc59b7bb-9781-4e90-9a46-317ac97c167c'"</definedName>
    <definedName name="_AMO_UniqueIdentifier" localSheetId="13" hidden="1">"'cc59b7bb-9781-4e90-9a46-317ac97c167c'"</definedName>
    <definedName name="_AMO_UniqueIdentifier" localSheetId="14" hidden="1">"'cc59b7bb-9781-4e90-9a46-317ac97c167c'"</definedName>
    <definedName name="_AMO_UniqueIdentifier" localSheetId="15" hidden="1">"'cc59b7bb-9781-4e90-9a46-317ac97c167c'"</definedName>
    <definedName name="_AMO_UniqueIdentifier" localSheetId="16" hidden="1">"'cc59b7bb-9781-4e90-9a46-317ac97c167c'"</definedName>
    <definedName name="_AMO_UniqueIdentifier" localSheetId="17" hidden="1">"'cc59b7bb-9781-4e90-9a46-317ac97c167c'"</definedName>
    <definedName name="_AMO_UniqueIdentifier" localSheetId="18" hidden="1">"'cc59b7bb-9781-4e90-9a46-317ac97c167c'"</definedName>
    <definedName name="_AMO_UniqueIdentifier" localSheetId="19" hidden="1">"'cc59b7bb-9781-4e90-9a46-317ac97c167c'"</definedName>
    <definedName name="_AMO_UniqueIdentifier" localSheetId="20" hidden="1">"'cc59b7bb-9781-4e90-9a46-317ac97c167c'"</definedName>
    <definedName name="_AMO_UniqueIdentifier" localSheetId="21" hidden="1">"'cc59b7bb-9781-4e90-9a46-317ac97c167c'"</definedName>
    <definedName name="_AMO_UniqueIdentifier" localSheetId="22" hidden="1">"'cc59b7bb-9781-4e90-9a46-317ac97c167c'"</definedName>
    <definedName name="_AMO_UniqueIdentifier" localSheetId="23" hidden="1">"'cc59b7bb-9781-4e90-9a46-317ac97c167c'"</definedName>
    <definedName name="_AMO_UniqueIdentifier" localSheetId="24" hidden="1">"'cc59b7bb-9781-4e90-9a46-317ac97c167c'"</definedName>
    <definedName name="_AMO_UniqueIdentifier" localSheetId="25" hidden="1">"'cc59b7bb-9781-4e90-9a46-317ac97c167c'"</definedName>
    <definedName name="_AMO_UniqueIdentifier" localSheetId="26" hidden="1">"'cc59b7bb-9781-4e90-9a46-317ac97c167c'"</definedName>
    <definedName name="_AMO_UniqueIdentifier" localSheetId="27" hidden="1">"'cc59b7bb-9781-4e90-9a46-317ac97c167c'"</definedName>
    <definedName name="_AMO_UniqueIdentifier" localSheetId="28" hidden="1">"'cc59b7bb-9781-4e90-9a46-317ac97c167c'"</definedName>
    <definedName name="_AMO_UniqueIdentifier" localSheetId="29" hidden="1">"'cc59b7bb-9781-4e90-9a46-317ac97c167c'"</definedName>
    <definedName name="_AMO_UniqueIdentifier" localSheetId="30" hidden="1">"'cc59b7bb-9781-4e90-9a46-317ac97c167c'"</definedName>
    <definedName name="_AMO_UniqueIdentifier" localSheetId="31" hidden="1">"'cc59b7bb-9781-4e90-9a46-317ac97c167c'"</definedName>
    <definedName name="_AMO_UniqueIdentifier" localSheetId="32" hidden="1">"'cc59b7bb-9781-4e90-9a46-317ac97c167c'"</definedName>
    <definedName name="_AMO_UniqueIdentifier" localSheetId="33" hidden="1">"'cc59b7bb-9781-4e90-9a46-317ac97c167c'"</definedName>
    <definedName name="_AMO_UniqueIdentifier" localSheetId="34" hidden="1">"'cc59b7bb-9781-4e90-9a46-317ac97c167c'"</definedName>
    <definedName name="_AMO_UniqueIdentifier" localSheetId="35" hidden="1">"'cc59b7bb-9781-4e90-9a46-317ac97c167c'"</definedName>
    <definedName name="_AMO_UniqueIdentifier" localSheetId="36" hidden="1">"'cc59b7bb-9781-4e90-9a46-317ac97c167c'"</definedName>
    <definedName name="_AMO_UniqueIdentifier" localSheetId="37" hidden="1">"'cc59b7bb-9781-4e90-9a46-317ac97c167c'"</definedName>
    <definedName name="_AMO_UniqueIdentifier" localSheetId="38" hidden="1">"'cc59b7bb-9781-4e90-9a46-317ac97c167c'"</definedName>
    <definedName name="_AMO_UniqueIdentifier" localSheetId="39" hidden="1">"'cc59b7bb-9781-4e90-9a46-317ac97c167c'"</definedName>
    <definedName name="_AMO_UniqueIdentifier" localSheetId="40" hidden="1">"'cc59b7bb-9781-4e90-9a46-317ac97c167c'"</definedName>
    <definedName name="_AMO_UniqueIdentifier" localSheetId="41" hidden="1">"'cc59b7bb-9781-4e90-9a46-317ac97c167c'"</definedName>
    <definedName name="_AMO_UniqueIdentifier" localSheetId="42" hidden="1">"'cc59b7bb-9781-4e90-9a46-317ac97c167c'"</definedName>
    <definedName name="_AMO_UniqueIdentifier" localSheetId="43" hidden="1">"'cc59b7bb-9781-4e90-9a46-317ac97c167c'"</definedName>
    <definedName name="_AMO_UniqueIdentifier" localSheetId="44" hidden="1">"'cc59b7bb-9781-4e90-9a46-317ac97c167c'"</definedName>
    <definedName name="_AMO_UniqueIdentifier" localSheetId="45" hidden="1">"'cc59b7bb-9781-4e90-9a46-317ac97c167c'"</definedName>
    <definedName name="_AMO_UniqueIdentifier" localSheetId="46" hidden="1">"'cc59b7bb-9781-4e90-9a46-317ac97c167c'"</definedName>
    <definedName name="_AMO_UniqueIdentifier" localSheetId="47" hidden="1">"'cc59b7bb-9781-4e90-9a46-317ac97c167c'"</definedName>
    <definedName name="_AMO_UniqueIdentifier" localSheetId="48" hidden="1">"'cc59b7bb-9781-4e90-9a46-317ac97c167c'"</definedName>
    <definedName name="_AMO_UniqueIdentifier" localSheetId="49" hidden="1">"'cc59b7bb-9781-4e90-9a46-317ac97c167c'"</definedName>
    <definedName name="_AMO_UniqueIdentifier" localSheetId="50" hidden="1">"'cc59b7bb-9781-4e90-9a46-317ac97c167c'"</definedName>
    <definedName name="_AMO_UniqueIdentifier" localSheetId="51" hidden="1">"'cc59b7bb-9781-4e90-9a46-317ac97c167c'"</definedName>
    <definedName name="_AMO_UniqueIdentifier" localSheetId="52" hidden="1">"'cc59b7bb-9781-4e90-9a46-317ac97c167c'"</definedName>
    <definedName name="_AMO_UniqueIdentifier" localSheetId="53" hidden="1">"'cc59b7bb-9781-4e90-9a46-317ac97c167c'"</definedName>
    <definedName name="_AMO_UniqueIdentifier" localSheetId="54" hidden="1">"'cc59b7bb-9781-4e90-9a46-317ac97c167c'"</definedName>
    <definedName name="_AMO_UniqueIdentifier" localSheetId="55" hidden="1">"'cc59b7bb-9781-4e90-9a46-317ac97c167c'"</definedName>
    <definedName name="_AMO_UniqueIdentifier" localSheetId="56" hidden="1">"'cc59b7bb-9781-4e90-9a46-317ac97c167c'"</definedName>
    <definedName name="_AMO_UniqueIdentifier" localSheetId="57" hidden="1">"'cc59b7bb-9781-4e90-9a46-317ac97c167c'"</definedName>
    <definedName name="_AMO_UniqueIdentifier" localSheetId="58" hidden="1">"'cc59b7bb-9781-4e90-9a46-317ac97c167c'"</definedName>
    <definedName name="_AMO_UniqueIdentifier" localSheetId="59" hidden="1">"'cc59b7bb-9781-4e90-9a46-317ac97c167c'"</definedName>
    <definedName name="_AMO_UniqueIdentifier" localSheetId="60" hidden="1">"'cc59b7bb-9781-4e90-9a46-317ac97c167c'"</definedName>
    <definedName name="_AMO_UniqueIdentifier" localSheetId="61" hidden="1">"'cc59b7bb-9781-4e90-9a46-317ac97c167c'"</definedName>
    <definedName name="_AMO_UniqueIdentifier" localSheetId="62" hidden="1">"'cc59b7bb-9781-4e90-9a46-317ac97c167c'"</definedName>
    <definedName name="_AMO_UniqueIdentifier" localSheetId="63" hidden="1">"'cc59b7bb-9781-4e90-9a46-317ac97c167c'"</definedName>
    <definedName name="_AMO_UniqueIdentifier" localSheetId="64" hidden="1">"'cc59b7bb-9781-4e90-9a46-317ac97c167c'"</definedName>
    <definedName name="_AMO_UniqueIdentifier" localSheetId="65" hidden="1">"'cc59b7bb-9781-4e90-9a46-317ac97c167c'"</definedName>
    <definedName name="_AMO_UniqueIdentifier" localSheetId="66" hidden="1">"'cc59b7bb-9781-4e90-9a46-317ac97c167c'"</definedName>
    <definedName name="_AMO_UniqueIdentifier" localSheetId="67" hidden="1">"'cc59b7bb-9781-4e90-9a46-317ac97c167c'"</definedName>
    <definedName name="_AMO_UniqueIdentifier" localSheetId="68" hidden="1">"'cc59b7bb-9781-4e90-9a46-317ac97c167c'"</definedName>
    <definedName name="_AMO_UniqueIdentifier" localSheetId="69" hidden="1">"'cc59b7bb-9781-4e90-9a46-317ac97c167c'"</definedName>
    <definedName name="_AMO_UniqueIdentifier" localSheetId="70" hidden="1">"'cc59b7bb-9781-4e90-9a46-317ac97c167c'"</definedName>
    <definedName name="_AMO_UniqueIdentifier" localSheetId="71" hidden="1">"'cc59b7bb-9781-4e90-9a46-317ac97c167c'"</definedName>
    <definedName name="_AMO_UniqueIdentifier" localSheetId="72" hidden="1">"'cc59b7bb-9781-4e90-9a46-317ac97c167c'"</definedName>
    <definedName name="_AMO_UniqueIdentifier" localSheetId="73" hidden="1">"'cc59b7bb-9781-4e90-9a46-317ac97c167c'"</definedName>
    <definedName name="_AMO_UniqueIdentifier" localSheetId="74" hidden="1">"'cc59b7bb-9781-4e90-9a46-317ac97c167c'"</definedName>
    <definedName name="_AMO_UniqueIdentifier" localSheetId="75" hidden="1">"'cc59b7bb-9781-4e90-9a46-317ac97c167c'"</definedName>
    <definedName name="_AMO_UniqueIdentifier" localSheetId="76" hidden="1">"'cc59b7bb-9781-4e90-9a46-317ac97c167c'"</definedName>
    <definedName name="_AMO_UniqueIdentifier" localSheetId="77" hidden="1">"'cc59b7bb-9781-4e90-9a46-317ac97c167c'"</definedName>
    <definedName name="_AMO_UniqueIdentifier" localSheetId="78" hidden="1">"'cc59b7bb-9781-4e90-9a46-317ac97c167c'"</definedName>
    <definedName name="_AMO_UniqueIdentifier" localSheetId="79" hidden="1">"'cc59b7bb-9781-4e90-9a46-317ac97c167c'"</definedName>
    <definedName name="_AMO_UniqueIdentifier" localSheetId="80" hidden="1">"'cc59b7bb-9781-4e90-9a46-317ac97c167c'"</definedName>
    <definedName name="_AMO_UniqueIdentifier" localSheetId="81" hidden="1">"'cc59b7bb-9781-4e90-9a46-317ac97c167c'"</definedName>
    <definedName name="_AMO_UniqueIdentifier" localSheetId="82" hidden="1">"'cc59b7bb-9781-4e90-9a46-317ac97c167c'"</definedName>
    <definedName name="_AMO_UniqueIdentifier" localSheetId="83" hidden="1">"'cc59b7bb-9781-4e90-9a46-317ac97c167c'"</definedName>
    <definedName name="_AMO_UniqueIdentifier" localSheetId="84" hidden="1">"'cc59b7bb-9781-4e90-9a46-317ac97c167c'"</definedName>
    <definedName name="_AMO_UniqueIdentifier" localSheetId="85" hidden="1">"'cc59b7bb-9781-4e90-9a46-317ac97c167c'"</definedName>
    <definedName name="_AMO_UniqueIdentifier" localSheetId="86" hidden="1">"'cc59b7bb-9781-4e90-9a46-317ac97c167c'"</definedName>
    <definedName name="_AMO_UniqueIdentifier" localSheetId="87" hidden="1">"'cc59b7bb-9781-4e90-9a46-317ac97c167c'"</definedName>
    <definedName name="_AMO_UniqueIdentifier" localSheetId="88" hidden="1">"'cc59b7bb-9781-4e90-9a46-317ac97c167c'"</definedName>
    <definedName name="_AMO_UniqueIdentifier" localSheetId="89" hidden="1">"'cc59b7bb-9781-4e90-9a46-317ac97c167c'"</definedName>
    <definedName name="_AMO_UniqueIdentifier" localSheetId="90" hidden="1">"'cc59b7bb-9781-4e90-9a46-317ac97c167c'"</definedName>
    <definedName name="_AMO_UniqueIdentifier" localSheetId="91" hidden="1">"'cc59b7bb-9781-4e90-9a46-317ac97c167c'"</definedName>
    <definedName name="_AMO_UniqueIdentifier" localSheetId="92" hidden="1">"'cc59b7bb-9781-4e90-9a46-317ac97c167c'"</definedName>
    <definedName name="_AMO_UniqueIdentifier" localSheetId="93" hidden="1">"'cc59b7bb-9781-4e90-9a46-317ac97c167c'"</definedName>
    <definedName name="_AMO_UniqueIdentifier" localSheetId="94" hidden="1">"'cc59b7bb-9781-4e90-9a46-317ac97c167c'"</definedName>
    <definedName name="_AMO_UniqueIdentifier" localSheetId="95" hidden="1">"'cc59b7bb-9781-4e90-9a46-317ac97c167c'"</definedName>
    <definedName name="_AMO_UniqueIdentifier" localSheetId="96" hidden="1">"'cc59b7bb-9781-4e90-9a46-317ac97c167c'"</definedName>
    <definedName name="_AMO_UniqueIdentifier" localSheetId="97" hidden="1">"'cc59b7bb-9781-4e90-9a46-317ac97c167c'"</definedName>
    <definedName name="_AMO_UniqueIdentifier" localSheetId="98" hidden="1">"'cc59b7bb-9781-4e90-9a46-317ac97c167c'"</definedName>
    <definedName name="_AMO_UniqueIdentifier" localSheetId="99" hidden="1">"'cc59b7bb-9781-4e90-9a46-317ac97c167c'"</definedName>
    <definedName name="_AMO_UniqueIdentifier" localSheetId="100" hidden="1">"'cc59b7bb-9781-4e90-9a46-317ac97c167c'"</definedName>
    <definedName name="_AMO_UniqueIdentifier" localSheetId="101" hidden="1">"'cc59b7bb-9781-4e90-9a46-317ac97c167c'"</definedName>
    <definedName name="_AMO_UniqueIdentifier" localSheetId="102" hidden="1">"'cc59b7bb-9781-4e90-9a46-317ac97c167c'"</definedName>
    <definedName name="_AMO_UniqueIdentifier" localSheetId="103" hidden="1">"'cc59b7bb-9781-4e90-9a46-317ac97c167c'"</definedName>
    <definedName name="_AMO_UniqueIdentifier" localSheetId="104" hidden="1">"'cc59b7bb-9781-4e90-9a46-317ac97c167c'"</definedName>
    <definedName name="_AMO_UniqueIdentifier" localSheetId="105" hidden="1">"'cc59b7bb-9781-4e90-9a46-317ac97c167c'"</definedName>
    <definedName name="_AMO_UniqueIdentifier" localSheetId="106" hidden="1">"'cc59b7bb-9781-4e90-9a46-317ac97c167c'"</definedName>
    <definedName name="_AMO_UniqueIdentifier" localSheetId="107" hidden="1">"'cc59b7bb-9781-4e90-9a46-317ac97c167c'"</definedName>
    <definedName name="_AMO_UniqueIdentifier" localSheetId="108" hidden="1">"'cc59b7bb-9781-4e90-9a46-317ac97c167c'"</definedName>
    <definedName name="_AMO_UniqueIdentifier" localSheetId="109" hidden="1">"'cc59b7bb-9781-4e90-9a46-317ac97c167c'"</definedName>
    <definedName name="_AMO_UniqueIdentifier" localSheetId="110" hidden="1">"'cc59b7bb-9781-4e90-9a46-317ac97c167c'"</definedName>
    <definedName name="_AMO_UniqueIdentifier" localSheetId="111" hidden="1">"'cc59b7bb-9781-4e90-9a46-317ac97c167c'"</definedName>
    <definedName name="_AMO_UniqueIdentifier" localSheetId="112" hidden="1">"'cc59b7bb-9781-4e90-9a46-317ac97c167c'"</definedName>
    <definedName name="_AMO_UniqueIdentifier" localSheetId="134" hidden="1">"'cc59b7bb-9781-4e90-9a46-317ac97c167c'"</definedName>
    <definedName name="_AMO_UniqueIdentifier" localSheetId="113" hidden="1">"'cc59b7bb-9781-4e90-9a46-317ac97c167c'"</definedName>
    <definedName name="_AMO_UniqueIdentifier" localSheetId="114" hidden="1">"'cc59b7bb-9781-4e90-9a46-317ac97c167c'"</definedName>
    <definedName name="_AMO_UniqueIdentifier" localSheetId="115" hidden="1">"'cc59b7bb-9781-4e90-9a46-317ac97c167c'"</definedName>
    <definedName name="_AMO_UniqueIdentifier" localSheetId="116" hidden="1">"'cc59b7bb-9781-4e90-9a46-317ac97c167c'"</definedName>
    <definedName name="_AMO_UniqueIdentifier" localSheetId="117" hidden="1">"'cc59b7bb-9781-4e90-9a46-317ac97c167c'"</definedName>
    <definedName name="_AMO_UniqueIdentifier" localSheetId="118" hidden="1">"'cc59b7bb-9781-4e90-9a46-317ac97c167c'"</definedName>
    <definedName name="_AMO_UniqueIdentifier" localSheetId="119" hidden="1">"'cc59b7bb-9781-4e90-9a46-317ac97c167c'"</definedName>
    <definedName name="_AMO_UniqueIdentifier" localSheetId="120" hidden="1">"'cc59b7bb-9781-4e90-9a46-317ac97c167c'"</definedName>
    <definedName name="_AMO_UniqueIdentifier" localSheetId="121" hidden="1">"'cc59b7bb-9781-4e90-9a46-317ac97c167c'"</definedName>
    <definedName name="_AMO_UniqueIdentifier" localSheetId="122" hidden="1">"'cc59b7bb-9781-4e90-9a46-317ac97c167c'"</definedName>
    <definedName name="_AMO_UniqueIdentifier" localSheetId="123" hidden="1">"'cc59b7bb-9781-4e90-9a46-317ac97c167c'"</definedName>
    <definedName name="_AMO_UniqueIdentifier" localSheetId="124" hidden="1">"'cc59b7bb-9781-4e90-9a46-317ac97c167c'"</definedName>
    <definedName name="_AMO_UniqueIdentifier" localSheetId="125" hidden="1">"'cc59b7bb-9781-4e90-9a46-317ac97c167c'"</definedName>
    <definedName name="_AMO_UniqueIdentifier" localSheetId="126" hidden="1">"'cc59b7bb-9781-4e90-9a46-317ac97c167c'"</definedName>
    <definedName name="_AMO_UniqueIdentifier" localSheetId="127" hidden="1">"'cc59b7bb-9781-4e90-9a46-317ac97c167c'"</definedName>
    <definedName name="_AMO_UniqueIdentifier" localSheetId="128" hidden="1">"'cc59b7bb-9781-4e90-9a46-317ac97c167c'"</definedName>
    <definedName name="_AMO_UniqueIdentifier" localSheetId="129" hidden="1">"'cc59b7bb-9781-4e90-9a46-317ac97c167c'"</definedName>
    <definedName name="_AMO_UniqueIdentifier" localSheetId="130" hidden="1">"'cc59b7bb-9781-4e90-9a46-317ac97c167c'"</definedName>
    <definedName name="_AMO_UniqueIdentifier" localSheetId="131" hidden="1">"'cc59b7bb-9781-4e90-9a46-317ac97c167c'"</definedName>
    <definedName name="_AMO_UniqueIdentifier" localSheetId="132" hidden="1">"'cc59b7bb-9781-4e90-9a46-317ac97c167c'"</definedName>
    <definedName name="_AMO_UniqueIdentifier" localSheetId="133" hidden="1">"'cc59b7bb-9781-4e90-9a46-317ac97c167c'"</definedName>
    <definedName name="_AMO_UniqueIdentifier" hidden="1">"'6c5abd1e-04b2-420d-a867-07381a880b58'"</definedName>
    <definedName name="TagSwitch">[1]Innehåll!$G$20</definedName>
  </definedNames>
  <calcPr calcId="162913" refMode="R1C1"/>
</workbook>
</file>

<file path=xl/calcChain.xml><?xml version="1.0" encoding="utf-8"?>
<calcChain xmlns="http://schemas.openxmlformats.org/spreadsheetml/2006/main">
  <c r="H30" i="141" l="1"/>
  <c r="H33" i="141" s="1"/>
  <c r="K30" i="141"/>
  <c r="K33" i="141"/>
  <c r="H56" i="141"/>
  <c r="H59" i="141" s="1"/>
  <c r="K56" i="141"/>
  <c r="K59" i="141"/>
  <c r="H82" i="141"/>
  <c r="H85" i="141" s="1"/>
  <c r="K82" i="141"/>
  <c r="K85" i="141"/>
  <c r="H30" i="140"/>
  <c r="H33" i="140" s="1"/>
  <c r="K30" i="140"/>
  <c r="K33" i="140"/>
  <c r="H56" i="140"/>
  <c r="H59" i="140" s="1"/>
  <c r="K56" i="140"/>
  <c r="K59" i="140"/>
  <c r="H82" i="140"/>
  <c r="H85" i="140" s="1"/>
  <c r="K82" i="140"/>
  <c r="K85" i="140"/>
  <c r="H30" i="139"/>
  <c r="H33" i="139" s="1"/>
  <c r="K30" i="139"/>
  <c r="K33" i="139"/>
  <c r="H56" i="139"/>
  <c r="H59" i="139" s="1"/>
  <c r="K56" i="139"/>
  <c r="K59" i="139"/>
  <c r="H82" i="139"/>
  <c r="H85" i="139" s="1"/>
  <c r="K82" i="139"/>
  <c r="K85" i="139"/>
  <c r="H30" i="138"/>
  <c r="K30" i="138"/>
  <c r="H33" i="138"/>
  <c r="K33" i="138"/>
  <c r="H56" i="138"/>
  <c r="K56" i="138"/>
  <c r="H59" i="138"/>
  <c r="K59" i="138"/>
  <c r="H82" i="138"/>
  <c r="K82" i="138"/>
  <c r="H85" i="138"/>
  <c r="K85" i="138"/>
  <c r="H30" i="137"/>
  <c r="H33" i="137" s="1"/>
  <c r="K30" i="137"/>
  <c r="K33" i="137"/>
  <c r="H56" i="137"/>
  <c r="H59" i="137" s="1"/>
  <c r="K56" i="137"/>
  <c r="K59" i="137"/>
  <c r="H82" i="137"/>
  <c r="H85" i="137" s="1"/>
  <c r="K82" i="137"/>
  <c r="K85" i="137"/>
  <c r="H30" i="136"/>
  <c r="H33" i="136" s="1"/>
  <c r="K30" i="136"/>
  <c r="K33" i="136"/>
  <c r="H56" i="136"/>
  <c r="H59" i="136" s="1"/>
  <c r="K56" i="136"/>
  <c r="K59" i="136"/>
  <c r="H82" i="136"/>
  <c r="H85" i="136" s="1"/>
  <c r="K82" i="136"/>
  <c r="K85" i="136"/>
  <c r="H30" i="135"/>
  <c r="H33" i="135" s="1"/>
  <c r="K30" i="135"/>
  <c r="K33" i="135"/>
  <c r="H56" i="135"/>
  <c r="H59" i="135" s="1"/>
  <c r="K56" i="135"/>
  <c r="K59" i="135"/>
  <c r="H82" i="135"/>
  <c r="H85" i="135" s="1"/>
  <c r="K82" i="135"/>
  <c r="K85" i="135"/>
  <c r="H30" i="134"/>
  <c r="H33" i="134" s="1"/>
  <c r="K30" i="134"/>
  <c r="K33" i="134"/>
  <c r="H56" i="134"/>
  <c r="H59" i="134" s="1"/>
  <c r="K56" i="134"/>
  <c r="K59" i="134"/>
  <c r="H82" i="134"/>
  <c r="H85" i="134" s="1"/>
  <c r="K82" i="134"/>
  <c r="K85" i="134"/>
  <c r="H30" i="133"/>
  <c r="H33" i="133" s="1"/>
  <c r="K30" i="133"/>
  <c r="K33" i="133"/>
  <c r="H56" i="133"/>
  <c r="H59" i="133" s="1"/>
  <c r="K56" i="133"/>
  <c r="K59" i="133"/>
  <c r="H82" i="133"/>
  <c r="H85" i="133" s="1"/>
  <c r="K82" i="133"/>
  <c r="K85" i="133"/>
  <c r="H30" i="132"/>
  <c r="H33" i="132" s="1"/>
  <c r="K30" i="132"/>
  <c r="K33" i="132"/>
  <c r="H56" i="132"/>
  <c r="H59" i="132" s="1"/>
  <c r="K56" i="132"/>
  <c r="K59" i="132"/>
  <c r="H82" i="132"/>
  <c r="H85" i="132" s="1"/>
  <c r="K82" i="132"/>
  <c r="K85" i="132"/>
  <c r="H30" i="131"/>
  <c r="H33" i="131" s="1"/>
  <c r="K30" i="131"/>
  <c r="K33" i="131"/>
  <c r="H56" i="131"/>
  <c r="H59" i="131" s="1"/>
  <c r="K56" i="131"/>
  <c r="K59" i="131"/>
  <c r="H82" i="131"/>
  <c r="H85" i="131" s="1"/>
  <c r="K82" i="131"/>
  <c r="K85" i="131"/>
  <c r="H30" i="130"/>
  <c r="H33" i="130" s="1"/>
  <c r="K30" i="130"/>
  <c r="K33" i="130"/>
  <c r="H56" i="130"/>
  <c r="H59" i="130" s="1"/>
  <c r="K56" i="130"/>
  <c r="K59" i="130"/>
  <c r="H82" i="130"/>
  <c r="H85" i="130" s="1"/>
  <c r="K82" i="130"/>
  <c r="K85" i="130"/>
  <c r="H30" i="129"/>
  <c r="H33" i="129" s="1"/>
  <c r="K30" i="129"/>
  <c r="K33" i="129"/>
  <c r="H56" i="129"/>
  <c r="H59" i="129" s="1"/>
  <c r="K56" i="129"/>
  <c r="K59" i="129"/>
  <c r="H82" i="129"/>
  <c r="H85" i="129" s="1"/>
  <c r="K82" i="129"/>
  <c r="K85" i="129"/>
  <c r="H30" i="128"/>
  <c r="H33" i="128" s="1"/>
  <c r="K30" i="128"/>
  <c r="K33" i="128"/>
  <c r="H56" i="128"/>
  <c r="H59" i="128" s="1"/>
  <c r="K56" i="128"/>
  <c r="K59" i="128"/>
  <c r="H82" i="128"/>
  <c r="H85" i="128" s="1"/>
  <c r="K82" i="128"/>
  <c r="K85" i="128"/>
  <c r="H30" i="127"/>
  <c r="K30" i="127"/>
  <c r="H33" i="127"/>
  <c r="K33" i="127"/>
  <c r="H56" i="127"/>
  <c r="K56" i="127"/>
  <c r="H59" i="127"/>
  <c r="K59" i="127"/>
  <c r="H82" i="127"/>
  <c r="K82" i="127"/>
  <c r="H85" i="127"/>
  <c r="K85" i="127"/>
  <c r="H30" i="126"/>
  <c r="K30" i="126"/>
  <c r="H33" i="126"/>
  <c r="K33" i="126"/>
  <c r="H56" i="126"/>
  <c r="K56" i="126"/>
  <c r="H59" i="126"/>
  <c r="K59" i="126"/>
  <c r="H82" i="126"/>
  <c r="K82" i="126"/>
  <c r="H85" i="126"/>
  <c r="K85" i="126"/>
  <c r="H30" i="125"/>
  <c r="H33" i="125" s="1"/>
  <c r="K30" i="125"/>
  <c r="K33" i="125"/>
  <c r="H56" i="125"/>
  <c r="H59" i="125" s="1"/>
  <c r="K56" i="125"/>
  <c r="K59" i="125"/>
  <c r="H82" i="125"/>
  <c r="H85" i="125" s="1"/>
  <c r="K82" i="125"/>
  <c r="K85" i="125"/>
  <c r="H30" i="124"/>
  <c r="H33" i="124" s="1"/>
  <c r="K30" i="124"/>
  <c r="K33" i="124"/>
  <c r="H56" i="124"/>
  <c r="H59" i="124" s="1"/>
  <c r="K56" i="124"/>
  <c r="K59" i="124"/>
  <c r="H82" i="124"/>
  <c r="H85" i="124" s="1"/>
  <c r="K82" i="124"/>
  <c r="K85" i="124"/>
  <c r="H30" i="123"/>
  <c r="H33" i="123" s="1"/>
  <c r="K30" i="123"/>
  <c r="K33" i="123"/>
  <c r="H56" i="123"/>
  <c r="H59" i="123" s="1"/>
  <c r="K56" i="123"/>
  <c r="K59" i="123"/>
  <c r="H82" i="123"/>
  <c r="H85" i="123" s="1"/>
  <c r="K82" i="123"/>
  <c r="K85" i="123"/>
  <c r="H30" i="122"/>
  <c r="H33" i="122" s="1"/>
  <c r="K30" i="122"/>
  <c r="K33" i="122"/>
  <c r="H56" i="122"/>
  <c r="H59" i="122" s="1"/>
  <c r="K56" i="122"/>
  <c r="K59" i="122"/>
  <c r="H82" i="122"/>
  <c r="H85" i="122" s="1"/>
  <c r="K82" i="122"/>
  <c r="K85" i="122"/>
  <c r="H30" i="121"/>
  <c r="H33" i="121" s="1"/>
  <c r="K30" i="121"/>
  <c r="K33" i="121"/>
  <c r="H56" i="121"/>
  <c r="H59" i="121" s="1"/>
  <c r="K56" i="121"/>
  <c r="K59" i="121"/>
  <c r="H82" i="121"/>
  <c r="H85" i="121" s="1"/>
  <c r="K82" i="121"/>
  <c r="K85" i="121"/>
  <c r="H30" i="120"/>
  <c r="H33" i="120" s="1"/>
  <c r="K30" i="120"/>
  <c r="K33" i="120"/>
  <c r="H56" i="120"/>
  <c r="H59" i="120" s="1"/>
  <c r="K56" i="120"/>
  <c r="K59" i="120"/>
  <c r="H82" i="120"/>
  <c r="H85" i="120" s="1"/>
  <c r="K82" i="120"/>
  <c r="K85" i="120"/>
  <c r="H30" i="119"/>
  <c r="H33" i="119" s="1"/>
  <c r="K30" i="119"/>
  <c r="K33" i="119"/>
  <c r="H56" i="119"/>
  <c r="H59" i="119" s="1"/>
  <c r="K56" i="119"/>
  <c r="K59" i="119"/>
  <c r="H82" i="119"/>
  <c r="H85" i="119" s="1"/>
  <c r="K82" i="119"/>
  <c r="K85" i="119"/>
  <c r="H30" i="118"/>
  <c r="H33" i="118" s="1"/>
  <c r="K30" i="118"/>
  <c r="K33" i="118"/>
  <c r="H56" i="118"/>
  <c r="H59" i="118" s="1"/>
  <c r="K56" i="118"/>
  <c r="K59" i="118"/>
  <c r="H82" i="118"/>
  <c r="H85" i="118" s="1"/>
  <c r="K82" i="118"/>
  <c r="K85" i="118"/>
  <c r="H30" i="117"/>
  <c r="H33" i="117" s="1"/>
  <c r="K30" i="117"/>
  <c r="K33" i="117"/>
  <c r="H56" i="117"/>
  <c r="H59" i="117" s="1"/>
  <c r="K56" i="117"/>
  <c r="K59" i="117"/>
  <c r="H82" i="117"/>
  <c r="H85" i="117" s="1"/>
  <c r="K82" i="117"/>
  <c r="K85" i="117"/>
  <c r="H30" i="116"/>
  <c r="H33" i="116" s="1"/>
  <c r="K30" i="116"/>
  <c r="K33" i="116"/>
  <c r="H56" i="116"/>
  <c r="H59" i="116" s="1"/>
  <c r="K56" i="116"/>
  <c r="K59" i="116"/>
  <c r="H82" i="116"/>
  <c r="H85" i="116" s="1"/>
  <c r="K82" i="116"/>
  <c r="K85" i="116"/>
  <c r="H30" i="115"/>
  <c r="H33" i="115" s="1"/>
  <c r="K30" i="115"/>
  <c r="K33" i="115"/>
  <c r="H56" i="115"/>
  <c r="H59" i="115" s="1"/>
  <c r="K56" i="115"/>
  <c r="K59" i="115"/>
  <c r="H82" i="115"/>
  <c r="H85" i="115" s="1"/>
  <c r="K82" i="115"/>
  <c r="K85" i="115"/>
  <c r="H30" i="114"/>
  <c r="H33" i="114" s="1"/>
  <c r="K30" i="114"/>
  <c r="K33" i="114"/>
  <c r="H56" i="114"/>
  <c r="H59" i="114" s="1"/>
  <c r="K56" i="114"/>
  <c r="K59" i="114"/>
  <c r="H82" i="114"/>
  <c r="H85" i="114" s="1"/>
  <c r="K82" i="114"/>
  <c r="K85" i="114"/>
  <c r="H30" i="113"/>
  <c r="K30" i="113"/>
  <c r="H33" i="113"/>
  <c r="K33" i="113"/>
  <c r="H56" i="113"/>
  <c r="K56" i="113"/>
  <c r="H59" i="113"/>
  <c r="K59" i="113"/>
  <c r="H82" i="113"/>
  <c r="K82" i="113"/>
  <c r="H85" i="113"/>
  <c r="K85" i="113"/>
  <c r="H30" i="112"/>
  <c r="H33" i="112" s="1"/>
  <c r="K30" i="112"/>
  <c r="K33" i="112"/>
  <c r="H56" i="112"/>
  <c r="H59" i="112" s="1"/>
  <c r="K56" i="112"/>
  <c r="K59" i="112"/>
  <c r="H82" i="112"/>
  <c r="H85" i="112" s="1"/>
  <c r="K82" i="112"/>
  <c r="K85" i="112"/>
  <c r="H30" i="111"/>
  <c r="H33" i="111" s="1"/>
  <c r="K30" i="111"/>
  <c r="K33" i="111"/>
  <c r="H56" i="111"/>
  <c r="H59" i="111" s="1"/>
  <c r="K56" i="111"/>
  <c r="K59" i="111"/>
  <c r="H82" i="111"/>
  <c r="H85" i="111" s="1"/>
  <c r="K82" i="111"/>
  <c r="K85" i="111"/>
  <c r="H30" i="110"/>
  <c r="H33" i="110" s="1"/>
  <c r="K30" i="110"/>
  <c r="K33" i="110"/>
  <c r="H56" i="110"/>
  <c r="H59" i="110" s="1"/>
  <c r="K56" i="110"/>
  <c r="K59" i="110"/>
  <c r="H82" i="110"/>
  <c r="H85" i="110" s="1"/>
  <c r="K82" i="110"/>
  <c r="K85" i="110"/>
  <c r="H30" i="109"/>
  <c r="H33" i="109" s="1"/>
  <c r="K30" i="109"/>
  <c r="K33" i="109"/>
  <c r="H56" i="109"/>
  <c r="H59" i="109" s="1"/>
  <c r="K56" i="109"/>
  <c r="K59" i="109"/>
  <c r="H82" i="109"/>
  <c r="H85" i="109" s="1"/>
  <c r="K82" i="109"/>
  <c r="K85" i="109"/>
  <c r="H30" i="108"/>
  <c r="H33" i="108" s="1"/>
  <c r="K30" i="108"/>
  <c r="K33" i="108"/>
  <c r="H56" i="108"/>
  <c r="H59" i="108" s="1"/>
  <c r="K56" i="108"/>
  <c r="K59" i="108"/>
  <c r="H82" i="108"/>
  <c r="H85" i="108" s="1"/>
  <c r="K82" i="108"/>
  <c r="K85" i="108"/>
  <c r="H30" i="107"/>
  <c r="H33" i="107" s="1"/>
  <c r="K30" i="107"/>
  <c r="K33" i="107"/>
  <c r="H56" i="107"/>
  <c r="H59" i="107" s="1"/>
  <c r="K56" i="107"/>
  <c r="K59" i="107"/>
  <c r="H82" i="107"/>
  <c r="H85" i="107" s="1"/>
  <c r="K82" i="107"/>
  <c r="K85" i="107"/>
  <c r="H30" i="106"/>
  <c r="H33" i="106" s="1"/>
  <c r="K30" i="106"/>
  <c r="K33" i="106"/>
  <c r="H56" i="106"/>
  <c r="H59" i="106" s="1"/>
  <c r="K56" i="106"/>
  <c r="K59" i="106"/>
  <c r="H82" i="106"/>
  <c r="H85" i="106" s="1"/>
  <c r="K82" i="106"/>
  <c r="K85" i="106"/>
  <c r="H30" i="105"/>
  <c r="H33" i="105" s="1"/>
  <c r="K30" i="105"/>
  <c r="K33" i="105"/>
  <c r="H56" i="105"/>
  <c r="H59" i="105" s="1"/>
  <c r="K56" i="105"/>
  <c r="K59" i="105"/>
  <c r="H82" i="105"/>
  <c r="H85" i="105" s="1"/>
  <c r="K82" i="105"/>
  <c r="K85" i="105"/>
  <c r="H30" i="104"/>
  <c r="H33" i="104" s="1"/>
  <c r="K30" i="104"/>
  <c r="K33" i="104"/>
  <c r="H56" i="104"/>
  <c r="H59" i="104" s="1"/>
  <c r="K56" i="104"/>
  <c r="K59" i="104"/>
  <c r="H82" i="104"/>
  <c r="H85" i="104" s="1"/>
  <c r="K82" i="104"/>
  <c r="K85" i="104"/>
  <c r="H30" i="103"/>
  <c r="H33" i="103" s="1"/>
  <c r="K30" i="103"/>
  <c r="K33" i="103"/>
  <c r="H56" i="103"/>
  <c r="H59" i="103" s="1"/>
  <c r="K56" i="103"/>
  <c r="K59" i="103"/>
  <c r="H82" i="103"/>
  <c r="H85" i="103" s="1"/>
  <c r="K82" i="103"/>
  <c r="K85" i="103"/>
  <c r="H30" i="102"/>
  <c r="H33" i="102" s="1"/>
  <c r="K30" i="102"/>
  <c r="K33" i="102"/>
  <c r="H56" i="102"/>
  <c r="H59" i="102" s="1"/>
  <c r="K56" i="102"/>
  <c r="K59" i="102"/>
  <c r="H82" i="102"/>
  <c r="H85" i="102" s="1"/>
  <c r="K82" i="102"/>
  <c r="K85" i="102"/>
  <c r="H30" i="101"/>
  <c r="H33" i="101" s="1"/>
  <c r="K30" i="101"/>
  <c r="K33" i="101"/>
  <c r="H56" i="101"/>
  <c r="H59" i="101" s="1"/>
  <c r="K56" i="101"/>
  <c r="K59" i="101"/>
  <c r="H82" i="101"/>
  <c r="H85" i="101" s="1"/>
  <c r="K82" i="101"/>
  <c r="K85" i="101"/>
  <c r="H30" i="100"/>
  <c r="H33" i="100" s="1"/>
  <c r="K30" i="100"/>
  <c r="K33" i="100"/>
  <c r="H56" i="100"/>
  <c r="H59" i="100" s="1"/>
  <c r="K56" i="100"/>
  <c r="K59" i="100"/>
  <c r="H82" i="100"/>
  <c r="H85" i="100" s="1"/>
  <c r="K82" i="100"/>
  <c r="K85" i="100"/>
  <c r="H30" i="99"/>
  <c r="H33" i="99" s="1"/>
  <c r="K30" i="99"/>
  <c r="K33" i="99"/>
  <c r="H56" i="99"/>
  <c r="H59" i="99" s="1"/>
  <c r="K56" i="99"/>
  <c r="K59" i="99"/>
  <c r="H82" i="99"/>
  <c r="H85" i="99" s="1"/>
  <c r="K82" i="99"/>
  <c r="K85" i="99"/>
  <c r="H30" i="98"/>
  <c r="H33" i="98" s="1"/>
  <c r="K30" i="98"/>
  <c r="K33" i="98"/>
  <c r="H56" i="98"/>
  <c r="H59" i="98" s="1"/>
  <c r="K56" i="98"/>
  <c r="K59" i="98"/>
  <c r="H82" i="98"/>
  <c r="H85" i="98" s="1"/>
  <c r="K82" i="98"/>
  <c r="K85" i="98"/>
  <c r="H30" i="97"/>
  <c r="H33" i="97" s="1"/>
  <c r="K30" i="97"/>
  <c r="K33" i="97"/>
  <c r="H56" i="97"/>
  <c r="H59" i="97" s="1"/>
  <c r="K56" i="97"/>
  <c r="K59" i="97"/>
  <c r="H82" i="97"/>
  <c r="H85" i="97" s="1"/>
  <c r="K82" i="97"/>
  <c r="K85" i="97"/>
  <c r="H30" i="96"/>
  <c r="H33" i="96" s="1"/>
  <c r="K30" i="96"/>
  <c r="K33" i="96"/>
  <c r="H56" i="96"/>
  <c r="H59" i="96" s="1"/>
  <c r="K56" i="96"/>
  <c r="K59" i="96"/>
  <c r="H82" i="96"/>
  <c r="H85" i="96" s="1"/>
  <c r="K82" i="96"/>
  <c r="K85" i="96"/>
  <c r="H30" i="95"/>
  <c r="H33" i="95" s="1"/>
  <c r="K30" i="95"/>
  <c r="K33" i="95"/>
  <c r="H56" i="95"/>
  <c r="H59" i="95" s="1"/>
  <c r="K56" i="95"/>
  <c r="K59" i="95"/>
  <c r="H82" i="95"/>
  <c r="H85" i="95" s="1"/>
  <c r="K82" i="95"/>
  <c r="K85" i="95"/>
  <c r="H30" i="94"/>
  <c r="H33" i="94" s="1"/>
  <c r="K30" i="94"/>
  <c r="K33" i="94"/>
  <c r="H56" i="94"/>
  <c r="H59" i="94" s="1"/>
  <c r="K56" i="94"/>
  <c r="K59" i="94"/>
  <c r="H82" i="94"/>
  <c r="H85" i="94" s="1"/>
  <c r="K82" i="94"/>
  <c r="K85" i="94"/>
  <c r="H30" i="93"/>
  <c r="H33" i="93" s="1"/>
  <c r="K30" i="93"/>
  <c r="K33" i="93"/>
  <c r="H56" i="93"/>
  <c r="H59" i="93" s="1"/>
  <c r="K56" i="93"/>
  <c r="K59" i="93"/>
  <c r="H82" i="93"/>
  <c r="H85" i="93" s="1"/>
  <c r="K82" i="93"/>
  <c r="K85" i="93"/>
  <c r="H30" i="92"/>
  <c r="H33" i="92" s="1"/>
  <c r="K30" i="92"/>
  <c r="K33" i="92"/>
  <c r="H56" i="92"/>
  <c r="H59" i="92" s="1"/>
  <c r="K56" i="92"/>
  <c r="K59" i="92"/>
  <c r="H82" i="92"/>
  <c r="H85" i="92" s="1"/>
  <c r="K82" i="92"/>
  <c r="K85" i="92"/>
  <c r="H30" i="91"/>
  <c r="H33" i="91" s="1"/>
  <c r="K30" i="91"/>
  <c r="K33" i="91"/>
  <c r="H56" i="91"/>
  <c r="H59" i="91" s="1"/>
  <c r="K56" i="91"/>
  <c r="K59" i="91"/>
  <c r="H82" i="91"/>
  <c r="H85" i="91" s="1"/>
  <c r="K82" i="91"/>
  <c r="K85" i="91"/>
  <c r="H30" i="90"/>
  <c r="H33" i="90" s="1"/>
  <c r="K30" i="90"/>
  <c r="K33" i="90"/>
  <c r="H56" i="90"/>
  <c r="H59" i="90" s="1"/>
  <c r="K56" i="90"/>
  <c r="K59" i="90"/>
  <c r="H82" i="90"/>
  <c r="H85" i="90" s="1"/>
  <c r="K82" i="90"/>
  <c r="K85" i="90"/>
  <c r="H30" i="89"/>
  <c r="H33" i="89" s="1"/>
  <c r="K30" i="89"/>
  <c r="K33" i="89"/>
  <c r="H56" i="89"/>
  <c r="H59" i="89" s="1"/>
  <c r="K56" i="89"/>
  <c r="K59" i="89"/>
  <c r="H82" i="89"/>
  <c r="H85" i="89" s="1"/>
  <c r="K82" i="89"/>
  <c r="K85" i="89"/>
  <c r="H30" i="88"/>
  <c r="H33" i="88" s="1"/>
  <c r="K30" i="88"/>
  <c r="K33" i="88"/>
  <c r="H56" i="88"/>
  <c r="H59" i="88" s="1"/>
  <c r="K56" i="88"/>
  <c r="K59" i="88"/>
  <c r="H82" i="88"/>
  <c r="H85" i="88" s="1"/>
  <c r="K82" i="88"/>
  <c r="K85" i="88"/>
  <c r="H30" i="87"/>
  <c r="H33" i="87" s="1"/>
  <c r="K30" i="87"/>
  <c r="K33" i="87"/>
  <c r="H56" i="87"/>
  <c r="H59" i="87" s="1"/>
  <c r="K56" i="87"/>
  <c r="K59" i="87"/>
  <c r="H82" i="87"/>
  <c r="H85" i="87" s="1"/>
  <c r="K82" i="87"/>
  <c r="K85" i="87"/>
  <c r="H30" i="86"/>
  <c r="H33" i="86" s="1"/>
  <c r="K30" i="86"/>
  <c r="K33" i="86"/>
  <c r="H56" i="86"/>
  <c r="H59" i="86" s="1"/>
  <c r="K56" i="86"/>
  <c r="K59" i="86"/>
  <c r="H82" i="86"/>
  <c r="H85" i="86" s="1"/>
  <c r="K82" i="86"/>
  <c r="K85" i="86"/>
  <c r="H30" i="85"/>
  <c r="H33" i="85" s="1"/>
  <c r="K30" i="85"/>
  <c r="K33" i="85"/>
  <c r="H56" i="85"/>
  <c r="H59" i="85" s="1"/>
  <c r="K56" i="85"/>
  <c r="K59" i="85"/>
  <c r="H82" i="85"/>
  <c r="H85" i="85" s="1"/>
  <c r="K82" i="85"/>
  <c r="K85" i="85"/>
  <c r="H30" i="84"/>
  <c r="H33" i="84" s="1"/>
  <c r="K30" i="84"/>
  <c r="K33" i="84"/>
  <c r="H56" i="84"/>
  <c r="H59" i="84" s="1"/>
  <c r="K56" i="84"/>
  <c r="K59" i="84"/>
  <c r="H82" i="84"/>
  <c r="H85" i="84" s="1"/>
  <c r="K82" i="84"/>
  <c r="K85" i="84"/>
  <c r="H30" i="83"/>
  <c r="H33" i="83" s="1"/>
  <c r="K30" i="83"/>
  <c r="K33" i="83"/>
  <c r="H56" i="83"/>
  <c r="H59" i="83" s="1"/>
  <c r="K56" i="83"/>
  <c r="K59" i="83"/>
  <c r="H82" i="83"/>
  <c r="H85" i="83" s="1"/>
  <c r="K82" i="83"/>
  <c r="K85" i="83"/>
  <c r="H30" i="82"/>
  <c r="H33" i="82" s="1"/>
  <c r="K30" i="82"/>
  <c r="K33" i="82"/>
  <c r="H56" i="82"/>
  <c r="H59" i="82" s="1"/>
  <c r="K56" i="82"/>
  <c r="K59" i="82"/>
  <c r="H82" i="82"/>
  <c r="H85" i="82" s="1"/>
  <c r="K82" i="82"/>
  <c r="K85" i="82"/>
  <c r="H30" i="81"/>
  <c r="H33" i="81" s="1"/>
  <c r="K30" i="81"/>
  <c r="K33" i="81"/>
  <c r="H56" i="81"/>
  <c r="H59" i="81" s="1"/>
  <c r="K56" i="81"/>
  <c r="K59" i="81"/>
  <c r="H82" i="81"/>
  <c r="H85" i="81" s="1"/>
  <c r="K82" i="81"/>
  <c r="K85" i="81"/>
  <c r="H30" i="80"/>
  <c r="K30" i="80"/>
  <c r="H33" i="80"/>
  <c r="K33" i="80"/>
  <c r="H56" i="80"/>
  <c r="K56" i="80"/>
  <c r="H59" i="80"/>
  <c r="K59" i="80"/>
  <c r="H82" i="80"/>
  <c r="K82" i="80"/>
  <c r="H85" i="80"/>
  <c r="K85" i="80"/>
  <c r="H30" i="79"/>
  <c r="H33" i="79" s="1"/>
  <c r="K30" i="79"/>
  <c r="K33" i="79"/>
  <c r="H56" i="79"/>
  <c r="H59" i="79" s="1"/>
  <c r="K56" i="79"/>
  <c r="K59" i="79"/>
  <c r="H82" i="79"/>
  <c r="H85" i="79" s="1"/>
  <c r="K82" i="79"/>
  <c r="K85" i="79"/>
  <c r="H30" i="78"/>
  <c r="H33" i="78" s="1"/>
  <c r="K30" i="78"/>
  <c r="K33" i="78"/>
  <c r="H56" i="78"/>
  <c r="H59" i="78" s="1"/>
  <c r="K56" i="78"/>
  <c r="K59" i="78"/>
  <c r="H82" i="78"/>
  <c r="H85" i="78" s="1"/>
  <c r="K82" i="78"/>
  <c r="K85" i="78"/>
  <c r="H30" i="77"/>
  <c r="H33" i="77" s="1"/>
  <c r="K30" i="77"/>
  <c r="K33" i="77"/>
  <c r="H56" i="77"/>
  <c r="H59" i="77" s="1"/>
  <c r="K56" i="77"/>
  <c r="K59" i="77"/>
  <c r="H82" i="77"/>
  <c r="H85" i="77" s="1"/>
  <c r="K82" i="77"/>
  <c r="K85" i="77"/>
  <c r="H30" i="76"/>
  <c r="H33" i="76" s="1"/>
  <c r="K30" i="76"/>
  <c r="K33" i="76"/>
  <c r="H56" i="76"/>
  <c r="H59" i="76" s="1"/>
  <c r="K56" i="76"/>
  <c r="K59" i="76"/>
  <c r="H82" i="76"/>
  <c r="H85" i="76" s="1"/>
  <c r="K82" i="76"/>
  <c r="K85" i="76"/>
  <c r="H30" i="75"/>
  <c r="K30" i="75"/>
  <c r="H33" i="75"/>
  <c r="K33" i="75"/>
  <c r="H56" i="75"/>
  <c r="K56" i="75"/>
  <c r="H59" i="75"/>
  <c r="K59" i="75"/>
  <c r="H82" i="75"/>
  <c r="K82" i="75"/>
  <c r="H85" i="75"/>
  <c r="K85" i="75"/>
  <c r="H30" i="74"/>
  <c r="H33" i="74" s="1"/>
  <c r="K30" i="74"/>
  <c r="K33" i="74"/>
  <c r="H56" i="74"/>
  <c r="H59" i="74" s="1"/>
  <c r="K56" i="74"/>
  <c r="K59" i="74"/>
  <c r="H82" i="74"/>
  <c r="H85" i="74" s="1"/>
  <c r="K82" i="74"/>
  <c r="K85" i="74"/>
  <c r="H30" i="73"/>
  <c r="H33" i="73" s="1"/>
  <c r="K30" i="73"/>
  <c r="K33" i="73"/>
  <c r="H56" i="73"/>
  <c r="H59" i="73" s="1"/>
  <c r="K56" i="73"/>
  <c r="K59" i="73"/>
  <c r="H82" i="73"/>
  <c r="H85" i="73" s="1"/>
  <c r="K82" i="73"/>
  <c r="K85" i="73"/>
  <c r="H30" i="72"/>
  <c r="K30" i="72"/>
  <c r="H33" i="72"/>
  <c r="K33" i="72"/>
  <c r="H56" i="72"/>
  <c r="K56" i="72"/>
  <c r="H59" i="72"/>
  <c r="K59" i="72"/>
  <c r="H82" i="72"/>
  <c r="K82" i="72"/>
  <c r="H85" i="72"/>
  <c r="K85" i="72"/>
  <c r="H30" i="71"/>
  <c r="K30" i="71"/>
  <c r="H33" i="71"/>
  <c r="K33" i="71"/>
  <c r="H56" i="71"/>
  <c r="K56" i="71"/>
  <c r="H59" i="71"/>
  <c r="K59" i="71"/>
  <c r="H82" i="71"/>
  <c r="K82" i="71"/>
  <c r="H85" i="71"/>
  <c r="K85" i="71"/>
  <c r="H30" i="70"/>
  <c r="H33" i="70" s="1"/>
  <c r="K30" i="70"/>
  <c r="K33" i="70"/>
  <c r="H56" i="70"/>
  <c r="H59" i="70" s="1"/>
  <c r="K56" i="70"/>
  <c r="K59" i="70"/>
  <c r="H82" i="70"/>
  <c r="H85" i="70" s="1"/>
  <c r="K82" i="70"/>
  <c r="K85" i="70"/>
  <c r="H30" i="69"/>
  <c r="H33" i="69" s="1"/>
  <c r="K30" i="69"/>
  <c r="K33" i="69"/>
  <c r="H56" i="69"/>
  <c r="H59" i="69" s="1"/>
  <c r="K56" i="69"/>
  <c r="K59" i="69"/>
  <c r="H82" i="69"/>
  <c r="H85" i="69" s="1"/>
  <c r="K82" i="69"/>
  <c r="K85" i="69"/>
  <c r="H30" i="68"/>
  <c r="H33" i="68" s="1"/>
  <c r="K30" i="68"/>
  <c r="K33" i="68"/>
  <c r="H56" i="68"/>
  <c r="H59" i="68" s="1"/>
  <c r="K56" i="68"/>
  <c r="K59" i="68"/>
  <c r="H82" i="68"/>
  <c r="H85" i="68" s="1"/>
  <c r="K82" i="68"/>
  <c r="K85" i="68"/>
  <c r="H30" i="67"/>
  <c r="H33" i="67" s="1"/>
  <c r="K30" i="67"/>
  <c r="K33" i="67"/>
  <c r="H56" i="67"/>
  <c r="H59" i="67" s="1"/>
  <c r="K56" i="67"/>
  <c r="K59" i="67"/>
  <c r="H82" i="67"/>
  <c r="H85" i="67" s="1"/>
  <c r="K82" i="67"/>
  <c r="K85" i="67"/>
  <c r="H30" i="66"/>
  <c r="H33" i="66" s="1"/>
  <c r="K30" i="66"/>
  <c r="K33" i="66"/>
  <c r="H56" i="66"/>
  <c r="H59" i="66" s="1"/>
  <c r="K56" i="66"/>
  <c r="K59" i="66"/>
  <c r="H82" i="66"/>
  <c r="H85" i="66" s="1"/>
  <c r="K82" i="66"/>
  <c r="K85" i="66"/>
  <c r="H30" i="65"/>
  <c r="H33" i="65" s="1"/>
  <c r="K30" i="65"/>
  <c r="K33" i="65"/>
  <c r="H56" i="65"/>
  <c r="H59" i="65" s="1"/>
  <c r="K56" i="65"/>
  <c r="K59" i="65"/>
  <c r="H82" i="65"/>
  <c r="H85" i="65" s="1"/>
  <c r="K82" i="65"/>
  <c r="K85" i="65"/>
  <c r="H30" i="64"/>
  <c r="K30" i="64"/>
  <c r="H33" i="64"/>
  <c r="K33" i="64"/>
  <c r="H56" i="64"/>
  <c r="K56" i="64"/>
  <c r="H59" i="64"/>
  <c r="K59" i="64"/>
  <c r="H82" i="64"/>
  <c r="K82" i="64"/>
  <c r="H85" i="64"/>
  <c r="K85" i="64"/>
  <c r="H30" i="63"/>
  <c r="K30" i="63"/>
  <c r="H33" i="63"/>
  <c r="K33" i="63"/>
  <c r="H56" i="63"/>
  <c r="K56" i="63"/>
  <c r="H59" i="63"/>
  <c r="K59" i="63"/>
  <c r="H82" i="63"/>
  <c r="K82" i="63"/>
  <c r="H85" i="63"/>
  <c r="K85" i="63"/>
  <c r="H30" i="62"/>
  <c r="H33" i="62" s="1"/>
  <c r="K30" i="62"/>
  <c r="K33" i="62" s="1"/>
  <c r="H56" i="62"/>
  <c r="H59" i="62" s="1"/>
  <c r="K56" i="62"/>
  <c r="K59" i="62" s="1"/>
  <c r="H82" i="62"/>
  <c r="H85" i="62" s="1"/>
  <c r="K82" i="62"/>
  <c r="K85" i="62" s="1"/>
  <c r="H30" i="61"/>
  <c r="H33" i="61" s="1"/>
  <c r="K30" i="61"/>
  <c r="K33" i="61"/>
  <c r="H56" i="61"/>
  <c r="H59" i="61" s="1"/>
  <c r="K56" i="61"/>
  <c r="K59" i="61"/>
  <c r="H82" i="61"/>
  <c r="H85" i="61" s="1"/>
  <c r="K82" i="61"/>
  <c r="K85" i="61"/>
  <c r="H30" i="60"/>
  <c r="H33" i="60" s="1"/>
  <c r="K30" i="60"/>
  <c r="K33" i="60"/>
  <c r="H56" i="60"/>
  <c r="H59" i="60" s="1"/>
  <c r="K56" i="60"/>
  <c r="K59" i="60"/>
  <c r="H82" i="60"/>
  <c r="H85" i="60" s="1"/>
  <c r="K82" i="60"/>
  <c r="K85" i="60"/>
  <c r="H30" i="59"/>
  <c r="H33" i="59" s="1"/>
  <c r="K30" i="59"/>
  <c r="K33" i="59"/>
  <c r="H56" i="59"/>
  <c r="H59" i="59" s="1"/>
  <c r="K56" i="59"/>
  <c r="K59" i="59"/>
  <c r="H82" i="59"/>
  <c r="H85" i="59" s="1"/>
  <c r="K82" i="59"/>
  <c r="K85" i="59"/>
  <c r="H30" i="58"/>
  <c r="H33" i="58" s="1"/>
  <c r="K30" i="58"/>
  <c r="K33" i="58"/>
  <c r="H56" i="58"/>
  <c r="H59" i="58" s="1"/>
  <c r="K56" i="58"/>
  <c r="K59" i="58"/>
  <c r="H82" i="58"/>
  <c r="H85" i="58" s="1"/>
  <c r="K82" i="58"/>
  <c r="K85" i="58"/>
  <c r="H30" i="57"/>
  <c r="H33" i="57" s="1"/>
  <c r="K30" i="57"/>
  <c r="K33" i="57"/>
  <c r="H56" i="57"/>
  <c r="H59" i="57" s="1"/>
  <c r="K56" i="57"/>
  <c r="K59" i="57"/>
  <c r="H82" i="57"/>
  <c r="H85" i="57" s="1"/>
  <c r="K82" i="57"/>
  <c r="K85" i="57"/>
  <c r="H30" i="56"/>
  <c r="H33" i="56" s="1"/>
  <c r="K30" i="56"/>
  <c r="K33" i="56"/>
  <c r="H56" i="56"/>
  <c r="H59" i="56" s="1"/>
  <c r="K56" i="56"/>
  <c r="K59" i="56"/>
  <c r="H82" i="56"/>
  <c r="H85" i="56" s="1"/>
  <c r="K82" i="56"/>
  <c r="K85" i="56"/>
  <c r="H30" i="55"/>
  <c r="K30" i="55"/>
  <c r="H33" i="55"/>
  <c r="K33" i="55"/>
  <c r="H56" i="55"/>
  <c r="K56" i="55"/>
  <c r="H59" i="55"/>
  <c r="K59" i="55"/>
  <c r="H82" i="55"/>
  <c r="K82" i="55"/>
  <c r="H85" i="55"/>
  <c r="K85" i="55"/>
  <c r="H30" i="54"/>
  <c r="H33" i="54" s="1"/>
  <c r="K30" i="54"/>
  <c r="K33" i="54"/>
  <c r="H56" i="54"/>
  <c r="H59" i="54" s="1"/>
  <c r="K56" i="54"/>
  <c r="K59" i="54"/>
  <c r="H82" i="54"/>
  <c r="H85" i="54" s="1"/>
  <c r="K82" i="54"/>
  <c r="K85" i="54"/>
  <c r="H30" i="53"/>
  <c r="K30" i="53"/>
  <c r="H33" i="53"/>
  <c r="K33" i="53"/>
  <c r="H56" i="53"/>
  <c r="K56" i="53"/>
  <c r="H59" i="53"/>
  <c r="K59" i="53"/>
  <c r="H82" i="53"/>
  <c r="K82" i="53"/>
  <c r="H85" i="53"/>
  <c r="K85" i="53"/>
  <c r="H30" i="52"/>
  <c r="H33" i="52" s="1"/>
  <c r="K30" i="52"/>
  <c r="K33" i="52"/>
  <c r="H56" i="52"/>
  <c r="H59" i="52" s="1"/>
  <c r="K56" i="52"/>
  <c r="K59" i="52"/>
  <c r="H82" i="52"/>
  <c r="H85" i="52" s="1"/>
  <c r="K82" i="52"/>
  <c r="K85" i="52"/>
  <c r="H30" i="51"/>
  <c r="H33" i="51" s="1"/>
  <c r="K30" i="51"/>
  <c r="K33" i="51"/>
  <c r="H56" i="51"/>
  <c r="H59" i="51" s="1"/>
  <c r="K56" i="51"/>
  <c r="K59" i="51"/>
  <c r="H82" i="51"/>
  <c r="H85" i="51" s="1"/>
  <c r="K82" i="51"/>
  <c r="K85" i="51"/>
  <c r="H30" i="50"/>
  <c r="K30" i="50"/>
  <c r="H33" i="50"/>
  <c r="K33" i="50"/>
  <c r="H56" i="50"/>
  <c r="K56" i="50"/>
  <c r="H59" i="50"/>
  <c r="K59" i="50"/>
  <c r="H82" i="50"/>
  <c r="K82" i="50"/>
  <c r="H85" i="50"/>
  <c r="K85" i="50"/>
  <c r="H30" i="49"/>
  <c r="K30" i="49"/>
  <c r="H33" i="49"/>
  <c r="K33" i="49"/>
  <c r="H56" i="49"/>
  <c r="K56" i="49"/>
  <c r="H59" i="49"/>
  <c r="K59" i="49"/>
  <c r="H82" i="49"/>
  <c r="K82" i="49"/>
  <c r="H85" i="49"/>
  <c r="K85" i="49"/>
  <c r="H30" i="48"/>
  <c r="H33" i="48" s="1"/>
  <c r="K30" i="48"/>
  <c r="K33" i="48"/>
  <c r="H56" i="48"/>
  <c r="H59" i="48" s="1"/>
  <c r="K56" i="48"/>
  <c r="K59" i="48"/>
  <c r="H82" i="48"/>
  <c r="H85" i="48" s="1"/>
  <c r="K82" i="48"/>
  <c r="K85" i="48"/>
  <c r="H30" i="47"/>
  <c r="K30" i="47"/>
  <c r="H33" i="47"/>
  <c r="K33" i="47"/>
  <c r="H56" i="47"/>
  <c r="K56" i="47"/>
  <c r="H59" i="47"/>
  <c r="K59" i="47"/>
  <c r="H82" i="47"/>
  <c r="K82" i="47"/>
  <c r="H85" i="47"/>
  <c r="K85" i="47"/>
  <c r="H30" i="46"/>
  <c r="H33" i="46" s="1"/>
  <c r="K30" i="46"/>
  <c r="K33" i="46"/>
  <c r="H56" i="46"/>
  <c r="H59" i="46" s="1"/>
  <c r="K56" i="46"/>
  <c r="K59" i="46"/>
  <c r="H82" i="46"/>
  <c r="H85" i="46" s="1"/>
  <c r="K82" i="46"/>
  <c r="K85" i="46"/>
  <c r="H30" i="45"/>
  <c r="K30" i="45"/>
  <c r="H33" i="45"/>
  <c r="K33" i="45"/>
  <c r="H56" i="45"/>
  <c r="K56" i="45"/>
  <c r="H59" i="45"/>
  <c r="K59" i="45"/>
  <c r="H82" i="45"/>
  <c r="K82" i="45"/>
  <c r="H85" i="45"/>
  <c r="K85" i="45"/>
  <c r="H30" i="44"/>
  <c r="H33" i="44" s="1"/>
  <c r="K30" i="44"/>
  <c r="K33" i="44"/>
  <c r="H56" i="44"/>
  <c r="H59" i="44" s="1"/>
  <c r="K56" i="44"/>
  <c r="K59" i="44"/>
  <c r="H82" i="44"/>
  <c r="H85" i="44" s="1"/>
  <c r="K82" i="44"/>
  <c r="K85" i="44"/>
  <c r="H30" i="43"/>
  <c r="H33" i="43" s="1"/>
  <c r="K30" i="43"/>
  <c r="K33" i="43"/>
  <c r="H56" i="43"/>
  <c r="H59" i="43" s="1"/>
  <c r="K56" i="43"/>
  <c r="K59" i="43"/>
  <c r="H82" i="43"/>
  <c r="H85" i="43" s="1"/>
  <c r="K82" i="43"/>
  <c r="K85" i="43"/>
  <c r="H30" i="42"/>
  <c r="H33" i="42" s="1"/>
  <c r="K30" i="42"/>
  <c r="K33" i="42"/>
  <c r="H56" i="42"/>
  <c r="H59" i="42" s="1"/>
  <c r="K56" i="42"/>
  <c r="K59" i="42"/>
  <c r="H82" i="42"/>
  <c r="H85" i="42" s="1"/>
  <c r="K82" i="42"/>
  <c r="K85" i="42"/>
  <c r="H30" i="41"/>
  <c r="H33" i="41" s="1"/>
  <c r="K30" i="41"/>
  <c r="K33" i="41"/>
  <c r="H56" i="41"/>
  <c r="H59" i="41" s="1"/>
  <c r="K56" i="41"/>
  <c r="K59" i="41"/>
  <c r="H82" i="41"/>
  <c r="H85" i="41" s="1"/>
  <c r="K82" i="41"/>
  <c r="K85" i="41"/>
  <c r="H30" i="40"/>
  <c r="H33" i="40" s="1"/>
  <c r="K30" i="40"/>
  <c r="K33" i="40"/>
  <c r="H56" i="40"/>
  <c r="H59" i="40" s="1"/>
  <c r="K56" i="40"/>
  <c r="K59" i="40"/>
  <c r="H82" i="40"/>
  <c r="H85" i="40" s="1"/>
  <c r="K82" i="40"/>
  <c r="K85" i="40"/>
  <c r="H30" i="39"/>
  <c r="H33" i="39" s="1"/>
  <c r="K30" i="39"/>
  <c r="K33" i="39"/>
  <c r="H56" i="39"/>
  <c r="H59" i="39" s="1"/>
  <c r="K56" i="39"/>
  <c r="K59" i="39"/>
  <c r="H82" i="39"/>
  <c r="H85" i="39" s="1"/>
  <c r="K82" i="39"/>
  <c r="K85" i="39"/>
  <c r="H30" i="38"/>
  <c r="H33" i="38" s="1"/>
  <c r="K30" i="38"/>
  <c r="K33" i="38"/>
  <c r="H56" i="38"/>
  <c r="H59" i="38" s="1"/>
  <c r="K56" i="38"/>
  <c r="K59" i="38"/>
  <c r="H82" i="38"/>
  <c r="H85" i="38" s="1"/>
  <c r="K82" i="38"/>
  <c r="K85" i="38"/>
  <c r="H30" i="37"/>
  <c r="H33" i="37" s="1"/>
  <c r="K30" i="37"/>
  <c r="K33" i="37"/>
  <c r="H56" i="37"/>
  <c r="H59" i="37" s="1"/>
  <c r="K56" i="37"/>
  <c r="K59" i="37"/>
  <c r="H82" i="37"/>
  <c r="H85" i="37" s="1"/>
  <c r="K82" i="37"/>
  <c r="K85" i="37"/>
  <c r="H30" i="36"/>
  <c r="H33" i="36" s="1"/>
  <c r="K30" i="36"/>
  <c r="K33" i="36" s="1"/>
  <c r="H56" i="36"/>
  <c r="H59" i="36" s="1"/>
  <c r="K56" i="36"/>
  <c r="K59" i="36" s="1"/>
  <c r="H82" i="36"/>
  <c r="H85" i="36" s="1"/>
  <c r="K82" i="36"/>
  <c r="K85" i="36" s="1"/>
  <c r="H30" i="35"/>
  <c r="H33" i="35" s="1"/>
  <c r="K30" i="35"/>
  <c r="K33" i="35"/>
  <c r="H56" i="35"/>
  <c r="H59" i="35" s="1"/>
  <c r="K56" i="35"/>
  <c r="K59" i="35"/>
  <c r="H82" i="35"/>
  <c r="H85" i="35" s="1"/>
  <c r="K82" i="35"/>
  <c r="K85" i="35"/>
  <c r="H30" i="34"/>
  <c r="H33" i="34" s="1"/>
  <c r="K30" i="34"/>
  <c r="K33" i="34"/>
  <c r="H56" i="34"/>
  <c r="H59" i="34" s="1"/>
  <c r="K56" i="34"/>
  <c r="K59" i="34"/>
  <c r="H82" i="34"/>
  <c r="H85" i="34" s="1"/>
  <c r="K82" i="34"/>
  <c r="K85" i="34"/>
  <c r="H30" i="33"/>
  <c r="H33" i="33" s="1"/>
  <c r="K30" i="33"/>
  <c r="K33" i="33"/>
  <c r="H56" i="33"/>
  <c r="H59" i="33" s="1"/>
  <c r="K56" i="33"/>
  <c r="K59" i="33"/>
  <c r="H82" i="33"/>
  <c r="H85" i="33" s="1"/>
  <c r="K82" i="33"/>
  <c r="K85" i="33"/>
  <c r="H30" i="32"/>
  <c r="H33" i="32" s="1"/>
  <c r="K30" i="32"/>
  <c r="K33" i="32"/>
  <c r="H56" i="32"/>
  <c r="H59" i="32" s="1"/>
  <c r="K56" i="32"/>
  <c r="K59" i="32"/>
  <c r="H82" i="32"/>
  <c r="H85" i="32" s="1"/>
  <c r="K82" i="32"/>
  <c r="K85" i="32"/>
  <c r="H30" i="31"/>
  <c r="H33" i="31" s="1"/>
  <c r="K30" i="31"/>
  <c r="K33" i="31"/>
  <c r="H56" i="31"/>
  <c r="H59" i="31" s="1"/>
  <c r="K56" i="31"/>
  <c r="K59" i="31"/>
  <c r="H82" i="31"/>
  <c r="H85" i="31" s="1"/>
  <c r="K82" i="31"/>
  <c r="K85" i="31"/>
  <c r="H30" i="30"/>
  <c r="K30" i="30"/>
  <c r="H33" i="30"/>
  <c r="K33" i="30"/>
  <c r="H56" i="30"/>
  <c r="K56" i="30"/>
  <c r="H59" i="30"/>
  <c r="K59" i="30"/>
  <c r="H82" i="30"/>
  <c r="K82" i="30"/>
  <c r="H85" i="30"/>
  <c r="K85" i="30"/>
  <c r="H30" i="29"/>
  <c r="H33" i="29" s="1"/>
  <c r="K30" i="29"/>
  <c r="K33" i="29"/>
  <c r="H56" i="29"/>
  <c r="H59" i="29" s="1"/>
  <c r="K56" i="29"/>
  <c r="K59" i="29"/>
  <c r="H82" i="29"/>
  <c r="H85" i="29" s="1"/>
  <c r="K82" i="29"/>
  <c r="K85" i="29"/>
  <c r="H30" i="28"/>
  <c r="K30" i="28"/>
  <c r="H33" i="28"/>
  <c r="K33" i="28"/>
  <c r="H56" i="28"/>
  <c r="K56" i="28"/>
  <c r="H59" i="28"/>
  <c r="K59" i="28"/>
  <c r="H82" i="28"/>
  <c r="K82" i="28"/>
  <c r="H85" i="28"/>
  <c r="K85" i="28"/>
  <c r="H30" i="27"/>
  <c r="H33" i="27" s="1"/>
  <c r="K30" i="27"/>
  <c r="K33" i="27"/>
  <c r="H56" i="27"/>
  <c r="H59" i="27" s="1"/>
  <c r="K56" i="27"/>
  <c r="K59" i="27"/>
  <c r="H82" i="27"/>
  <c r="H85" i="27" s="1"/>
  <c r="K82" i="27"/>
  <c r="K85" i="27"/>
  <c r="H30" i="26"/>
  <c r="K30" i="26"/>
  <c r="H33" i="26"/>
  <c r="K33" i="26"/>
  <c r="H56" i="26"/>
  <c r="K56" i="26"/>
  <c r="H59" i="26"/>
  <c r="K59" i="26"/>
  <c r="H82" i="26"/>
  <c r="K82" i="26"/>
  <c r="H85" i="26"/>
  <c r="K85" i="26"/>
  <c r="H30" i="25"/>
  <c r="H33" i="25" s="1"/>
  <c r="K30" i="25"/>
  <c r="K33" i="25"/>
  <c r="H56" i="25"/>
  <c r="H59" i="25" s="1"/>
  <c r="K56" i="25"/>
  <c r="K59" i="25"/>
  <c r="H82" i="25"/>
  <c r="H85" i="25" s="1"/>
  <c r="K82" i="25"/>
  <c r="K85" i="25"/>
  <c r="H30" i="24"/>
  <c r="H33" i="24" s="1"/>
  <c r="K30" i="24"/>
  <c r="K33" i="24"/>
  <c r="H56" i="24"/>
  <c r="H59" i="24" s="1"/>
  <c r="K56" i="24"/>
  <c r="K59" i="24"/>
  <c r="H82" i="24"/>
  <c r="H85" i="24" s="1"/>
  <c r="K82" i="24"/>
  <c r="K85" i="24"/>
  <c r="H30" i="23"/>
  <c r="H33" i="23" s="1"/>
  <c r="K30" i="23"/>
  <c r="K33" i="23"/>
  <c r="H56" i="23"/>
  <c r="H59" i="23" s="1"/>
  <c r="K56" i="23"/>
  <c r="K59" i="23"/>
  <c r="H82" i="23"/>
  <c r="H85" i="23" s="1"/>
  <c r="K82" i="23"/>
  <c r="K85" i="23"/>
  <c r="H30" i="22"/>
  <c r="H33" i="22" s="1"/>
  <c r="K30" i="22"/>
  <c r="K33" i="22"/>
  <c r="H56" i="22"/>
  <c r="H59" i="22" s="1"/>
  <c r="K56" i="22"/>
  <c r="K59" i="22"/>
  <c r="H82" i="22"/>
  <c r="H85" i="22" s="1"/>
  <c r="K82" i="22"/>
  <c r="K85" i="22"/>
  <c r="H30" i="21"/>
  <c r="H33" i="21" s="1"/>
  <c r="K30" i="21"/>
  <c r="K33" i="21"/>
  <c r="H56" i="21"/>
  <c r="H59" i="21" s="1"/>
  <c r="K56" i="21"/>
  <c r="K59" i="21"/>
  <c r="H82" i="21"/>
  <c r="H85" i="21" s="1"/>
  <c r="K82" i="21"/>
  <c r="K85" i="21"/>
  <c r="H30" i="20"/>
  <c r="H33" i="20" s="1"/>
  <c r="K30" i="20"/>
  <c r="K33" i="20"/>
  <c r="H56" i="20"/>
  <c r="H59" i="20" s="1"/>
  <c r="K56" i="20"/>
  <c r="K59" i="20"/>
  <c r="H82" i="20"/>
  <c r="H85" i="20" s="1"/>
  <c r="K82" i="20"/>
  <c r="K85" i="20"/>
  <c r="H30" i="19"/>
  <c r="H33" i="19" s="1"/>
  <c r="K30" i="19"/>
  <c r="K33" i="19"/>
  <c r="H56" i="19"/>
  <c r="H59" i="19" s="1"/>
  <c r="K56" i="19"/>
  <c r="K59" i="19"/>
  <c r="H82" i="19"/>
  <c r="H85" i="19" s="1"/>
  <c r="K82" i="19"/>
  <c r="K85" i="19"/>
  <c r="H30" i="18"/>
  <c r="H33" i="18" s="1"/>
  <c r="K30" i="18"/>
  <c r="K33" i="18"/>
  <c r="H56" i="18"/>
  <c r="H59" i="18" s="1"/>
  <c r="K56" i="18"/>
  <c r="K59" i="18"/>
  <c r="H82" i="18"/>
  <c r="H85" i="18" s="1"/>
  <c r="K82" i="18"/>
  <c r="K85" i="18"/>
  <c r="H30" i="17"/>
  <c r="H33" i="17" s="1"/>
  <c r="K30" i="17"/>
  <c r="K33" i="17"/>
  <c r="H56" i="17"/>
  <c r="H59" i="17" s="1"/>
  <c r="K56" i="17"/>
  <c r="K59" i="17"/>
  <c r="H82" i="17"/>
  <c r="H85" i="17" s="1"/>
  <c r="K82" i="17"/>
  <c r="K85" i="17"/>
  <c r="H30" i="16"/>
  <c r="K30" i="16"/>
  <c r="H33" i="16"/>
  <c r="K33" i="16"/>
  <c r="H56" i="16"/>
  <c r="K56" i="16"/>
  <c r="H59" i="16"/>
  <c r="K59" i="16"/>
  <c r="H82" i="16"/>
  <c r="K82" i="16"/>
  <c r="H85" i="16"/>
  <c r="K85" i="16"/>
  <c r="H30" i="15"/>
  <c r="H33" i="15" s="1"/>
  <c r="K30" i="15"/>
  <c r="K33" i="15"/>
  <c r="H56" i="15"/>
  <c r="H59" i="15" s="1"/>
  <c r="K56" i="15"/>
  <c r="K59" i="15"/>
  <c r="H82" i="15"/>
  <c r="H85" i="15" s="1"/>
  <c r="K82" i="15"/>
  <c r="K85" i="15"/>
  <c r="H30" i="14"/>
  <c r="K30" i="14"/>
  <c r="H33" i="14"/>
  <c r="K33" i="14"/>
  <c r="H56" i="14"/>
  <c r="K56" i="14"/>
  <c r="H59" i="14"/>
  <c r="K59" i="14"/>
  <c r="H82" i="14"/>
  <c r="K82" i="14"/>
  <c r="H85" i="14"/>
  <c r="K85" i="14"/>
  <c r="H30" i="13"/>
  <c r="K30" i="13"/>
  <c r="H33" i="13"/>
  <c r="K33" i="13"/>
  <c r="H56" i="13"/>
  <c r="K56" i="13"/>
  <c r="H59" i="13"/>
  <c r="K59" i="13"/>
  <c r="H82" i="13"/>
  <c r="K82" i="13"/>
  <c r="H85" i="13"/>
  <c r="K85" i="13"/>
  <c r="H30" i="12"/>
  <c r="K30" i="12"/>
  <c r="H33" i="12"/>
  <c r="K33" i="12"/>
  <c r="H56" i="12"/>
  <c r="K56" i="12"/>
  <c r="H59" i="12"/>
  <c r="K59" i="12"/>
  <c r="H82" i="12"/>
  <c r="K82" i="12"/>
  <c r="H85" i="12"/>
  <c r="K85" i="12"/>
  <c r="H30" i="11"/>
  <c r="H33" i="11" s="1"/>
  <c r="K30" i="11"/>
  <c r="K33" i="11" s="1"/>
  <c r="H56" i="11"/>
  <c r="H59" i="11" s="1"/>
  <c r="K56" i="11"/>
  <c r="K59" i="11" s="1"/>
  <c r="H82" i="11"/>
  <c r="H85" i="11" s="1"/>
  <c r="K82" i="11"/>
  <c r="K85" i="11" s="1"/>
  <c r="H30" i="10"/>
  <c r="H33" i="10" s="1"/>
  <c r="K30" i="10"/>
  <c r="K33" i="10" s="1"/>
  <c r="H56" i="10"/>
  <c r="H59" i="10" s="1"/>
  <c r="K56" i="10"/>
  <c r="K59" i="10" s="1"/>
  <c r="H82" i="10"/>
  <c r="H85" i="10" s="1"/>
  <c r="K82" i="10"/>
  <c r="K85" i="10" s="1"/>
  <c r="H30" i="9"/>
  <c r="H33" i="9" s="1"/>
  <c r="K30" i="9"/>
  <c r="K33" i="9" s="1"/>
  <c r="H56" i="9"/>
  <c r="H59" i="9" s="1"/>
  <c r="K56" i="9"/>
  <c r="K59" i="9" s="1"/>
  <c r="H82" i="9"/>
  <c r="H85" i="9" s="1"/>
  <c r="K82" i="9"/>
  <c r="K85" i="9" s="1"/>
  <c r="H30" i="8"/>
  <c r="K30" i="8"/>
  <c r="H33" i="8"/>
  <c r="K33" i="8"/>
  <c r="H56" i="8"/>
  <c r="K56" i="8"/>
  <c r="H59" i="8"/>
  <c r="K59" i="8"/>
  <c r="H82" i="8"/>
  <c r="K82" i="8"/>
  <c r="H85" i="8"/>
  <c r="K85" i="8"/>
  <c r="H30" i="7"/>
  <c r="H33" i="7" s="1"/>
  <c r="K30" i="7"/>
  <c r="K33" i="7" s="1"/>
  <c r="H56" i="7"/>
  <c r="H59" i="7" s="1"/>
  <c r="K56" i="7"/>
  <c r="K59" i="7" s="1"/>
  <c r="H82" i="7"/>
  <c r="H85" i="7" s="1"/>
  <c r="K82" i="7"/>
  <c r="K85" i="7" s="1"/>
</calcChain>
</file>

<file path=xl/sharedStrings.xml><?xml version="1.0" encoding="utf-8"?>
<sst xmlns="http://schemas.openxmlformats.org/spreadsheetml/2006/main" count="21328" uniqueCount="506">
  <si>
    <t>Bolagets firma</t>
  </si>
  <si>
    <t>Org nr</t>
  </si>
  <si>
    <t>KVARTALSRAPPORT SKADEFÖRSÄKRINGSBOLAG</t>
  </si>
  <si>
    <t>Brutto</t>
  </si>
  <si>
    <t>Netto</t>
  </si>
  <si>
    <t>Sjuk- och olycksfallsförsäkring</t>
  </si>
  <si>
    <t>Trygghetsförsäkring vid arbetsskada</t>
  </si>
  <si>
    <t>Trafikförsäkring</t>
  </si>
  <si>
    <t>Motorfordonsförsäkring</t>
  </si>
  <si>
    <t>Kredit- och borgensförsäkring</t>
  </si>
  <si>
    <t>=</t>
  </si>
  <si>
    <t>Skadelivräntor</t>
  </si>
  <si>
    <t>Direkt försäkring av utländska risker</t>
  </si>
  <si>
    <t>Mottagen återförsäkring</t>
  </si>
  <si>
    <t>Belopp anges i heltal</t>
  </si>
  <si>
    <t xml:space="preserve">F.  </t>
  </si>
  <si>
    <t>UPPGIFT OM PREMIER OCH FÖRSÄKRINGSERSÄTTNINGAR – kvartal</t>
  </si>
  <si>
    <t>Premieinkomst</t>
  </si>
  <si>
    <t>Direktförsäkring, svenska risker</t>
  </si>
  <si>
    <t>F1</t>
  </si>
  <si>
    <t>Sjukvårdsförsäkring</t>
  </si>
  <si>
    <t>F2</t>
  </si>
  <si>
    <t>F3</t>
  </si>
  <si>
    <t>F4</t>
  </si>
  <si>
    <t>F5</t>
  </si>
  <si>
    <t>F6</t>
  </si>
  <si>
    <t>Sjöfarts-, luftfarts- och transportförsäkring</t>
  </si>
  <si>
    <t>Egendomsförsäkring</t>
  </si>
  <si>
    <t>F7</t>
  </si>
  <si>
    <t xml:space="preserve">      varav företag och fastighet</t>
  </si>
  <si>
    <t>F8</t>
  </si>
  <si>
    <t xml:space="preserve">      varav hem och villa</t>
  </si>
  <si>
    <t>F9</t>
  </si>
  <si>
    <t xml:space="preserve">      varav övrig egendom</t>
  </si>
  <si>
    <t>F10</t>
  </si>
  <si>
    <t>Ansvarsförsäkring</t>
  </si>
  <si>
    <t>F11</t>
  </si>
  <si>
    <t>F12</t>
  </si>
  <si>
    <t>Rättsskyddsförsäkring</t>
  </si>
  <si>
    <t>F13</t>
  </si>
  <si>
    <t>Assistansförsäkring</t>
  </si>
  <si>
    <t>F14</t>
  </si>
  <si>
    <t>Inkomstförsäkring och avgångsbidragsförsäkring</t>
  </si>
  <si>
    <t>F15</t>
  </si>
  <si>
    <t xml:space="preserve">S:a direkt försäkring,                   </t>
  </si>
  <si>
    <t>svenska risker (F1 : F14)</t>
  </si>
  <si>
    <t>F16</t>
  </si>
  <si>
    <t>F17</t>
  </si>
  <si>
    <t>F18</t>
  </si>
  <si>
    <t>S:a (F15 : F17)</t>
  </si>
  <si>
    <t>Utbetalda försäkringsersättningar, årets skador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</si>
  <si>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</si>
  <si>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</si>
  <si>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</si>
  <si>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</si>
  <si>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</si>
  <si>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</si>
  <si>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</si>
  <si>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</si>
  <si>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</si>
  <si>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</si>
  <si>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</si>
  <si>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</si>
  <si>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</si>
  <si>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</si>
  <si>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</si>
  <si>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</si>
  <si>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svenska risker (F19 : F33)</t>
  </si>
  <si>
    <t>F35</t>
  </si>
  <si>
    <t>F36</t>
  </si>
  <si>
    <t>F37</t>
  </si>
  <si>
    <t>S:a (F34 : F36)</t>
  </si>
  <si>
    <t>Utbetalda försäkringsersättningar, tidigare års skador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</si>
  <si>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</si>
  <si>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</si>
  <si>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</si>
  <si>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</si>
  <si>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</si>
  <si>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</si>
  <si>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</si>
  <si>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</si>
  <si>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</si>
  <si>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</si>
  <si>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</si>
  <si>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</si>
  <si>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</si>
  <si>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</si>
  <si>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</si>
  <si>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</si>
  <si>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svenska risker (F38 : F52)</t>
  </si>
  <si>
    <t>F54</t>
  </si>
  <si>
    <t>F55</t>
  </si>
  <si>
    <t>F56</t>
  </si>
  <si>
    <t>S:a (F53 : F55)</t>
  </si>
  <si>
    <t>Utgående avsättningar vid periodens slut, totalt</t>
  </si>
  <si>
    <t>F57</t>
  </si>
  <si>
    <t>Ej intjänade premier</t>
  </si>
  <si>
    <t>F58</t>
  </si>
  <si>
    <t>Kvardröjande risker</t>
  </si>
  <si>
    <t>F59</t>
  </si>
  <si>
    <t>Oreglerade skador, årets skador</t>
  </si>
  <si>
    <t>F60</t>
  </si>
  <si>
    <t>Oreglerade skador, tidigare års skador</t>
  </si>
  <si>
    <t>År</t>
  </si>
  <si>
    <t>Accept Försäkringsaktiebolag (publ)</t>
  </si>
  <si>
    <t>Kvartal</t>
  </si>
  <si>
    <t>516401-6577</t>
  </si>
  <si>
    <t>Accept</t>
  </si>
  <si>
    <t>ACE Insurance S.A.-N.V.</t>
  </si>
  <si>
    <t>502044-0136</t>
  </si>
  <si>
    <t>ACE</t>
  </si>
  <si>
    <t>AFA Sjukförsäkringsaktiebolag</t>
  </si>
  <si>
    <t>502033-0642</t>
  </si>
  <si>
    <t>AFA Sjuk</t>
  </si>
  <si>
    <t>AFA Trygghetsförsäkringsaktiebolag</t>
  </si>
  <si>
    <t>516401-8615</t>
  </si>
  <si>
    <t>AFA Trygg</t>
  </si>
  <si>
    <t>Försäkringsaktiebolaget Agria (publ)</t>
  </si>
  <si>
    <t>516401-8003</t>
  </si>
  <si>
    <t>AGRIA</t>
  </si>
  <si>
    <t>Alfa Laval Försäkrings AB</t>
  </si>
  <si>
    <t>516406-0682</t>
  </si>
  <si>
    <t>AlfaLaval</t>
  </si>
  <si>
    <t>Anticimex Försäkringar AB</t>
  </si>
  <si>
    <t>502000-8958</t>
  </si>
  <si>
    <t>Anticimex</t>
  </si>
  <si>
    <t>Assa Abloy Försäkrings AB, c/o Aon Global Risk Consulting AB</t>
  </si>
  <si>
    <t>516406-0740</t>
  </si>
  <si>
    <t>Assa</t>
  </si>
  <si>
    <t xml:space="preserve">Bliwa Skadeförsäkring AB (publ) </t>
  </si>
  <si>
    <t>516401-6585</t>
  </si>
  <si>
    <t>Bliwa Sak</t>
  </si>
  <si>
    <t>Bohlinsgruppen i Sverige Försäkring AB</t>
  </si>
  <si>
    <t>516406-0211</t>
  </si>
  <si>
    <t>Bohlin</t>
  </si>
  <si>
    <t xml:space="preserve">Bohuslänska Strandlägenas Brandförsäkringsförening </t>
  </si>
  <si>
    <t>554600-3913</t>
  </si>
  <si>
    <t>BohuslStr</t>
  </si>
  <si>
    <t>Försäkringsaktiebolaget Bostadsgaranti /Adv fa Lindahl KB</t>
  </si>
  <si>
    <t>516401-6684</t>
  </si>
  <si>
    <t>BostadsGar</t>
  </si>
  <si>
    <t>Stockholms Stads Brandförsäkringskontor</t>
  </si>
  <si>
    <t>502002-6281</t>
  </si>
  <si>
    <t>Brandkont.</t>
  </si>
  <si>
    <t>Brunskogs Försäkringsbolag</t>
  </si>
  <si>
    <t>572000-4935</t>
  </si>
  <si>
    <t>Brunskog</t>
  </si>
  <si>
    <t>BNP Paribas Cardif Försäkring AB</t>
  </si>
  <si>
    <t>516406-0567</t>
  </si>
  <si>
    <t>Cardif Sak</t>
  </si>
  <si>
    <t>Cosa Försäkrings AB i likvidation</t>
  </si>
  <si>
    <t>502000-8842</t>
  </si>
  <si>
    <t>Cosa</t>
  </si>
  <si>
    <t>Dina Försäkring AB</t>
  </si>
  <si>
    <t>516401-8029</t>
  </si>
  <si>
    <t>Dina</t>
  </si>
  <si>
    <t>Dina Försäkringar Göteborg</t>
  </si>
  <si>
    <t>568400-5209</t>
  </si>
  <si>
    <t>Dina Göteborg</t>
  </si>
  <si>
    <t>Dina Försäkringar Jämtland Västernorrland</t>
  </si>
  <si>
    <t>589600-6581</t>
  </si>
  <si>
    <t>Dina JämtVnorrl</t>
  </si>
  <si>
    <t>Dina Försäkringar Kattegatt Ömsesidigt</t>
  </si>
  <si>
    <t>516401-7500</t>
  </si>
  <si>
    <t>Dina Kattegatt</t>
  </si>
  <si>
    <t>Dina Försäkringar Knallebygden Ätradalen Ömsesidigt</t>
  </si>
  <si>
    <t>516401-7526</t>
  </si>
  <si>
    <t>Dina KnallÄtrad</t>
  </si>
  <si>
    <t>Dina Försäkringar Skaraborg-Nerike</t>
  </si>
  <si>
    <t>569000-6852</t>
  </si>
  <si>
    <t>Dina Lidköping</t>
  </si>
  <si>
    <t>Dina Försäkringar Mälardalen AB</t>
  </si>
  <si>
    <t>516406-0476</t>
  </si>
  <si>
    <t>Dina Mälard</t>
  </si>
  <si>
    <t>Dina Försäkringar Nord</t>
  </si>
  <si>
    <t>598800-2100</t>
  </si>
  <si>
    <t>Dina Nord</t>
  </si>
  <si>
    <t>Dina Försäkringar Sydost ömsesidigt</t>
  </si>
  <si>
    <t>567200-4818</t>
  </si>
  <si>
    <t>Dina Sydost</t>
  </si>
  <si>
    <t>Dina Försäkringar Sydöstra Norrland ömsesidigt</t>
  </si>
  <si>
    <t>586000-4539</t>
  </si>
  <si>
    <t>Dina SydöNorrl</t>
  </si>
  <si>
    <t>Dina Försäkringar Västra Hälsingland Dalarna</t>
  </si>
  <si>
    <t>586500-5135</t>
  </si>
  <si>
    <t>Dina VäHälsDala</t>
  </si>
  <si>
    <t>Dina Försäkringar Väst</t>
  </si>
  <si>
    <t>516401-7781</t>
  </si>
  <si>
    <t>Dina Väst</t>
  </si>
  <si>
    <t>Dina Försäkringar Öland</t>
  </si>
  <si>
    <t>532000-1372</t>
  </si>
  <si>
    <t>Dina Öland</t>
  </si>
  <si>
    <t>Dina-gruppen</t>
  </si>
  <si>
    <t>Electrolux Försäkringsaktiebolag</t>
  </si>
  <si>
    <t>516401-7666</t>
  </si>
  <si>
    <t>Electrolux</t>
  </si>
  <si>
    <t>Ericsson Insurance (Försäkring) AB,c/o Aon Global Risk Consulting AB</t>
  </si>
  <si>
    <t>516406-0534</t>
  </si>
  <si>
    <t>Ericsson</t>
  </si>
  <si>
    <t>Erika Försäkringsaktiebolag (publ)</t>
  </si>
  <si>
    <t>516401-8581</t>
  </si>
  <si>
    <t>Erika</t>
  </si>
  <si>
    <t>ERV Försäkringsaktiebolag (publ)</t>
  </si>
  <si>
    <t>502005-5447</t>
  </si>
  <si>
    <t>ERV</t>
  </si>
  <si>
    <t>Falck Försäkringsaktiebolag</t>
  </si>
  <si>
    <t>516401-8474</t>
  </si>
  <si>
    <t>Falck</t>
  </si>
  <si>
    <t>Fjällförsäkringar AB</t>
  </si>
  <si>
    <t>516406-0708</t>
  </si>
  <si>
    <t>Fjäll</t>
  </si>
  <si>
    <t>Folksam ömsesidig sakförsäkring</t>
  </si>
  <si>
    <t>502006-1619</t>
  </si>
  <si>
    <t>Folksam Sak</t>
  </si>
  <si>
    <t>Förenade Småkommuners Försäkrings (FSF) Aktiebolag, c/o Bolander &amp; Co AB</t>
  </si>
  <si>
    <t>516406-0617</t>
  </si>
  <si>
    <t>FSF Småkommun</t>
  </si>
  <si>
    <t>GAR-BO FÖRSÄKRING AB</t>
  </si>
  <si>
    <t>516401-6668</t>
  </si>
  <si>
    <t>GAR-BO</t>
  </si>
  <si>
    <t>Gard Marine &amp; Energy Försäkring AB (publ)</t>
  </si>
  <si>
    <t>516406-0633</t>
  </si>
  <si>
    <t>Gard Marine</t>
  </si>
  <si>
    <t>Gjensidige Sverige Försäkringsaktiebolag</t>
  </si>
  <si>
    <t>516401-6809</t>
  </si>
  <si>
    <t>Gjensidige</t>
  </si>
  <si>
    <t>Försäkrings AB Göta Lejon</t>
  </si>
  <si>
    <t>516401-8185</t>
  </si>
  <si>
    <t>Göta-Lejon</t>
  </si>
  <si>
    <t>Holmen Försäkring AB</t>
  </si>
  <si>
    <t>516406-0062</t>
  </si>
  <si>
    <t>Holmen</t>
  </si>
  <si>
    <t>HSB Försäkrings AB (publ)</t>
  </si>
  <si>
    <t>516401-8425</t>
  </si>
  <si>
    <t>HSB</t>
  </si>
  <si>
    <t>Husqvarna Försäkringsaktiebolag</t>
  </si>
  <si>
    <t>516406-0393</t>
  </si>
  <si>
    <t>Husqvarna</t>
  </si>
  <si>
    <t>If Skadeförsäkring AB (publ)</t>
  </si>
  <si>
    <t>516401-8102</t>
  </si>
  <si>
    <t>If Skade</t>
  </si>
  <si>
    <t>IKANO Försäkring AB</t>
  </si>
  <si>
    <t>516401-8227</t>
  </si>
  <si>
    <t>IKANO</t>
  </si>
  <si>
    <t>Industria Försäkringsaktiebolag</t>
  </si>
  <si>
    <t>516401-7930</t>
  </si>
  <si>
    <t>Industria</t>
  </si>
  <si>
    <t>Järnvägsmännens Ömsesidiga Olycksfalls- försäkringsbolag</t>
  </si>
  <si>
    <t>543000-9281</t>
  </si>
  <si>
    <t>Järnvägsmän</t>
  </si>
  <si>
    <t>Kommunassurans Syd Försäkrings AB</t>
  </si>
  <si>
    <t>516406-0294</t>
  </si>
  <si>
    <t>Kommun Syd</t>
  </si>
  <si>
    <t>Kommungaranti Skandinavien Försäkrings AB</t>
  </si>
  <si>
    <t>516401-8359</t>
  </si>
  <si>
    <t>Kommungaranti</t>
  </si>
  <si>
    <t>Kyrkans Försäkring AB (publ)</t>
  </si>
  <si>
    <t>556660-7965</t>
  </si>
  <si>
    <t>Kyrkans Försäkring</t>
  </si>
  <si>
    <t>Lansen Försäkringsaktiebolag</t>
  </si>
  <si>
    <t>516401-8656</t>
  </si>
  <si>
    <t>Lansen</t>
  </si>
  <si>
    <t>Länsförsäkringar Bergslagen ömsesidigt</t>
  </si>
  <si>
    <t>578000-9956</t>
  </si>
  <si>
    <t>LF Bergslag</t>
  </si>
  <si>
    <t xml:space="preserve">Länsförsäkringar Blekinge </t>
  </si>
  <si>
    <t>536201-0505</t>
  </si>
  <si>
    <t>LF Blekinge</t>
  </si>
  <si>
    <t>Dalarnas Försäkringsbolag</t>
  </si>
  <si>
    <t>583201-4905</t>
  </si>
  <si>
    <t>LF Dalarna</t>
  </si>
  <si>
    <t>Länsförsäkringar Gotland</t>
  </si>
  <si>
    <t>534000-6369</t>
  </si>
  <si>
    <t>LF Gotland</t>
  </si>
  <si>
    <t>Länsförsäkringar Gävleborg</t>
  </si>
  <si>
    <t>585001-3086</t>
  </si>
  <si>
    <t>LF Gävleborg</t>
  </si>
  <si>
    <t xml:space="preserve">Länsförsäkringar Göinge - Kristianstad </t>
  </si>
  <si>
    <t>537000-2320</t>
  </si>
  <si>
    <t>LF Göinge</t>
  </si>
  <si>
    <t>Länsförsäkringar Göteborg och Bohuslän</t>
  </si>
  <si>
    <t>558500-8039</t>
  </si>
  <si>
    <t>LF Göteborg</t>
  </si>
  <si>
    <t>Länsförsäkringar Halland</t>
  </si>
  <si>
    <t>549202-0028</t>
  </si>
  <si>
    <t>LF Halland</t>
  </si>
  <si>
    <t>Länsförsäkringar Jämtland</t>
  </si>
  <si>
    <t>593200-1828</t>
  </si>
  <si>
    <t>LF Jämtland</t>
  </si>
  <si>
    <t>Länsförsäkringar Jönköping</t>
  </si>
  <si>
    <t>526000-5854</t>
  </si>
  <si>
    <t>LF Jönköping</t>
  </si>
  <si>
    <t>Länsförsäkringar Kalmar län</t>
  </si>
  <si>
    <t>532400-3549</t>
  </si>
  <si>
    <t>LF Kalmar</t>
  </si>
  <si>
    <t>Länsförsäkring Kronoberg</t>
  </si>
  <si>
    <t>529501-7189</t>
  </si>
  <si>
    <t>LF Kronoberg</t>
  </si>
  <si>
    <t>Länsförsäkringar Norrbotten</t>
  </si>
  <si>
    <t>597000-3884</t>
  </si>
  <si>
    <t>LF Norrbott</t>
  </si>
  <si>
    <t>Länsförsäkringar Sak Försäkringsaktiebolag (publ)</t>
  </si>
  <si>
    <t>502010-9681</t>
  </si>
  <si>
    <t>LF Sak</t>
  </si>
  <si>
    <t>Länsförsäkringar Skaraborg - ömsesidigt</t>
  </si>
  <si>
    <t>566000-6866</t>
  </si>
  <si>
    <t>LF Skaraborg</t>
  </si>
  <si>
    <t>Länsförsäkringar Skåne ömsesidigt</t>
  </si>
  <si>
    <t>543001-0685</t>
  </si>
  <si>
    <t>LF Skåne</t>
  </si>
  <si>
    <t>Länsförsäkringar Stockholm</t>
  </si>
  <si>
    <t>502002-6265</t>
  </si>
  <si>
    <t>LF Stockholm</t>
  </si>
  <si>
    <t>Länsförsäkringar Södermanland</t>
  </si>
  <si>
    <t>519000-6519</t>
  </si>
  <si>
    <t>LF Söderman</t>
  </si>
  <si>
    <t>Länsförsäkringar Uppsala</t>
  </si>
  <si>
    <t>517600-9529</t>
  </si>
  <si>
    <t>LF Uppsala</t>
  </si>
  <si>
    <t>Länsförsäkringar Värmland</t>
  </si>
  <si>
    <t>573201-8329</t>
  </si>
  <si>
    <t>LF Värmland</t>
  </si>
  <si>
    <t>Länsförsäkringar Västerbotten</t>
  </si>
  <si>
    <t>594001-3161</t>
  </si>
  <si>
    <t>LF Västerbo</t>
  </si>
  <si>
    <t>Länsförsäkringar Västernorrland</t>
  </si>
  <si>
    <t>588000-3842</t>
  </si>
  <si>
    <t>LF Västerno</t>
  </si>
  <si>
    <t>Länsförsäkringar Älvsborg</t>
  </si>
  <si>
    <t>562500-4337</t>
  </si>
  <si>
    <t>LF Älvsborg</t>
  </si>
  <si>
    <t xml:space="preserve">Länsförsäkringar Östgöta </t>
  </si>
  <si>
    <t>522001-1224</t>
  </si>
  <si>
    <t>LF ÖstgötaB</t>
  </si>
  <si>
    <t>LKAB Försäkring AB</t>
  </si>
  <si>
    <t>516406-0187</t>
  </si>
  <si>
    <t>LKAB</t>
  </si>
  <si>
    <t>LMG Försäkrings AB</t>
  </si>
  <si>
    <t>516406-0831</t>
  </si>
  <si>
    <t>LMG</t>
  </si>
  <si>
    <t>LRF Försäkring Skadeförsäkringsaktiebolag</t>
  </si>
  <si>
    <t>516401-8383</t>
  </si>
  <si>
    <t>LRF Skade</t>
  </si>
  <si>
    <t>Svenska Läkemedelsförsäkringen AB</t>
  </si>
  <si>
    <t>516406-0401</t>
  </si>
  <si>
    <t>Läkemedel</t>
  </si>
  <si>
    <t>Landstingens Ömsesidiga Försäkringsbolag</t>
  </si>
  <si>
    <t>516401-8557</t>
  </si>
  <si>
    <t>LÖF</t>
  </si>
  <si>
    <t>Medicover Försäkrings AB (publ)</t>
  </si>
  <si>
    <t>516406-0435</t>
  </si>
  <si>
    <t>Medicov</t>
  </si>
  <si>
    <t>Moderna Försäkringar, filial till Tryg Forsikring</t>
  </si>
  <si>
    <t>516406-0070</t>
  </si>
  <si>
    <t>Moderna</t>
  </si>
  <si>
    <t>NCC Försäkringsaktiebolag (publ)</t>
  </si>
  <si>
    <t>516401-8151</t>
  </si>
  <si>
    <t>NCC</t>
  </si>
  <si>
    <t>Nordic Guarantee Försäkringsaktiebolag</t>
  </si>
  <si>
    <t>516406-0112</t>
  </si>
  <si>
    <t>NordGuara</t>
  </si>
  <si>
    <t>Nordmarks Härads Försäkringsbolag</t>
  </si>
  <si>
    <t>574400-4812</t>
  </si>
  <si>
    <t>Nordmark</t>
  </si>
  <si>
    <t>Orusts brandförsäkringsbolag</t>
  </si>
  <si>
    <t>558500-7627</t>
  </si>
  <si>
    <t>Orusts</t>
  </si>
  <si>
    <t>Peab Försäkrings AB</t>
  </si>
  <si>
    <t>556511-5408</t>
  </si>
  <si>
    <t>Peab</t>
  </si>
  <si>
    <t>Försäkringsaktiebolaget Portea</t>
  </si>
  <si>
    <t>516406-0302</t>
  </si>
  <si>
    <t>Portea</t>
  </si>
  <si>
    <t>Praktikertjänst Försäkring AB</t>
  </si>
  <si>
    <t>516406-0450</t>
  </si>
  <si>
    <t>Prakt Tj</t>
  </si>
  <si>
    <t>Preem Försäkrings AB</t>
  </si>
  <si>
    <t>516406-0930</t>
  </si>
  <si>
    <t>Preem</t>
  </si>
  <si>
    <t>Försäkringsbolaget PRI Pensionsgaranti, ömsesidigt</t>
  </si>
  <si>
    <t>502014-6279</t>
  </si>
  <si>
    <t>PRI</t>
  </si>
  <si>
    <t>Principle Försäkring AB, c/o Marsh AB</t>
  </si>
  <si>
    <t>556848-7234</t>
  </si>
  <si>
    <t>Principle</t>
  </si>
  <si>
    <t>SABO Försäkrings AB (publ)</t>
  </si>
  <si>
    <t>516401-8441</t>
  </si>
  <si>
    <t>SABO</t>
  </si>
  <si>
    <t>Saco Folksam Försäkrings AB</t>
  </si>
  <si>
    <t>516401-6726</t>
  </si>
  <si>
    <t>Saco Folksam</t>
  </si>
  <si>
    <t>Sandvik Försäkrings AB</t>
  </si>
  <si>
    <t>516401-6742</t>
  </si>
  <si>
    <t>Sandvik</t>
  </si>
  <si>
    <t>Sappisure Försäkrings AB, c/o Aon Global Risk Consulting AB</t>
  </si>
  <si>
    <t>516406-0583</t>
  </si>
  <si>
    <t>Sappisure</t>
  </si>
  <si>
    <t>SCA Försäkringsaktiebolag</t>
  </si>
  <si>
    <t>516401-8540</t>
  </si>
  <si>
    <t>SCA</t>
  </si>
  <si>
    <t>Försäkringsaktiebolaget Skandinaviska Enskilda Captive</t>
  </si>
  <si>
    <t>516401-8532</t>
  </si>
  <si>
    <t>SE Captive</t>
  </si>
  <si>
    <t>Handelsbanken Skadeförsäkrings AB</t>
  </si>
  <si>
    <t>516401-6767</t>
  </si>
  <si>
    <t>SHB Skade</t>
  </si>
  <si>
    <t>Sirius International Försäkringsaktiebolag (publ)</t>
  </si>
  <si>
    <t>516401-8136</t>
  </si>
  <si>
    <t>Sirius Inter</t>
  </si>
  <si>
    <t>SJ Försäkring AB</t>
  </si>
  <si>
    <t>516401-8458</t>
  </si>
  <si>
    <t>SJ Försäk.</t>
  </si>
  <si>
    <t>Skanska Försäkrings AB</t>
  </si>
  <si>
    <t>516401-8664</t>
  </si>
  <si>
    <t>Skanska</t>
  </si>
  <si>
    <t>Återförsäkringsaktiebolaget SKF</t>
  </si>
  <si>
    <t>516401-7658</t>
  </si>
  <si>
    <t>SKF</t>
  </si>
  <si>
    <t>Solid Försäkringsaktiebolag</t>
  </si>
  <si>
    <t>516401-8482</t>
  </si>
  <si>
    <t>Solid</t>
  </si>
  <si>
    <t>Sparbankernas Försäkrings AB</t>
  </si>
  <si>
    <t>516406-0732</t>
  </si>
  <si>
    <t>Sparbankernas</t>
  </si>
  <si>
    <t>Sparia Försäkringsaktiebolag</t>
  </si>
  <si>
    <t>516401-8631</t>
  </si>
  <si>
    <t>Sparia</t>
  </si>
  <si>
    <t>Sparia Group Försäkrings AB</t>
  </si>
  <si>
    <t>516406-0963</t>
  </si>
  <si>
    <t>Sparia Group</t>
  </si>
  <si>
    <t>S:t Erik Försäkrings AB</t>
  </si>
  <si>
    <t>516401-7948</t>
  </si>
  <si>
    <t>St Erik</t>
  </si>
  <si>
    <t>Stockholmsregionens Försäkring AB</t>
  </si>
  <si>
    <t>516406-0641</t>
  </si>
  <si>
    <t>Stockholmsreg</t>
  </si>
  <si>
    <t>Stora Enso Försäkringsaktiebolag</t>
  </si>
  <si>
    <t>516401-8045</t>
  </si>
  <si>
    <t>Stora Enso</t>
  </si>
  <si>
    <t>Försäkrings AB Suecia</t>
  </si>
  <si>
    <t>516401-7872</t>
  </si>
  <si>
    <t>Suecia</t>
  </si>
  <si>
    <t>Svenska Kommun Försäkrings AB</t>
  </si>
  <si>
    <t>516406-0039</t>
  </si>
  <si>
    <t>Sv. Kommun</t>
  </si>
  <si>
    <t>SveaSkog Försäkringsaktiebolag</t>
  </si>
  <si>
    <t>516401-8466</t>
  </si>
  <si>
    <t>SveaSkog</t>
  </si>
  <si>
    <t>Sveriges Ångfartygs Assurans Förening</t>
  </si>
  <si>
    <t>557206-5265</t>
  </si>
  <si>
    <t>Swedish Club</t>
  </si>
  <si>
    <t>SveLand Djurförsäkringar, ömsesidigt</t>
  </si>
  <si>
    <t>545000-7165</t>
  </si>
  <si>
    <t>Sveland Djur</t>
  </si>
  <si>
    <t>Svevia Försäkrings AB</t>
  </si>
  <si>
    <t>516406-0880</t>
  </si>
  <si>
    <t>Svevia</t>
  </si>
  <si>
    <t>Sydkraft Försäkring AB</t>
  </si>
  <si>
    <t>516401-6551</t>
  </si>
  <si>
    <t>Sydkraft</t>
  </si>
  <si>
    <t>Södra Skogsägarna Försäkring AB i likvidation</t>
  </si>
  <si>
    <t>516406-0054</t>
  </si>
  <si>
    <t>SödraSkogs</t>
  </si>
  <si>
    <t>Telia Försäkring AB</t>
  </si>
  <si>
    <t>516401-8490</t>
  </si>
  <si>
    <t>Telia Försäkring</t>
  </si>
  <si>
    <t>Tre Kronor Försäkring AB</t>
  </si>
  <si>
    <t>516406-0369</t>
  </si>
  <si>
    <t>Tre Kronor</t>
  </si>
  <si>
    <t>Trygg-Hansa Försäkringsaktiebolag (publ)</t>
  </si>
  <si>
    <t>516401-7799</t>
  </si>
  <si>
    <t>Trygg-Hansa</t>
  </si>
  <si>
    <t>Twincap Försäkrings AB, c/o Aon Global Risk Consulting AB</t>
  </si>
  <si>
    <t>516406-0526</t>
  </si>
  <si>
    <t>Twincap</t>
  </si>
  <si>
    <t>Unionen Medlemsförsäkring AB</t>
  </si>
  <si>
    <t>516401-6791</t>
  </si>
  <si>
    <t>Unionen</t>
  </si>
  <si>
    <t>Vabis Försäkringsaktiebolag</t>
  </si>
  <si>
    <t>516401-7856</t>
  </si>
  <si>
    <t>Vabis</t>
  </si>
  <si>
    <t>Vardia Försäkring AB</t>
  </si>
  <si>
    <t>556809-0491</t>
  </si>
  <si>
    <t>Vardia</t>
  </si>
  <si>
    <t>Försäkringsaktiebolaget Vattenfall Insurance</t>
  </si>
  <si>
    <t>516401-8391</t>
  </si>
  <si>
    <t>Vattenfall</t>
  </si>
  <si>
    <t>Försäkringsaktiebolaget Viator c/o Hamilton Advokatbyrå</t>
  </si>
  <si>
    <t>516401-8235</t>
  </si>
  <si>
    <t>Viator</t>
  </si>
  <si>
    <t>Visenta Försäkringsaktiebolag, c/o Outkumpu Stainless AB</t>
  </si>
  <si>
    <t>516401-8680</t>
  </si>
  <si>
    <t>Visenta</t>
  </si>
  <si>
    <t>Volvo Group Insurance Försäkringsaktiebolag</t>
  </si>
  <si>
    <t>516401-8037</t>
  </si>
  <si>
    <t>VolvoGro</t>
  </si>
  <si>
    <t>Zürich Insurance plc (Ireland), Sweden Branch</t>
  </si>
  <si>
    <t>516403-8266</t>
  </si>
  <si>
    <t>Zürich IIL</t>
  </si>
  <si>
    <t>Åkerbo Härads Brandstodsbolag</t>
  </si>
  <si>
    <t>578500-7864</t>
  </si>
  <si>
    <t>Åkerbo</t>
  </si>
  <si>
    <t>Återförsäkringsaktiebolaget Stockholm</t>
  </si>
  <si>
    <t>502020-7063</t>
  </si>
  <si>
    <t>ÅterförsSthlm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</si>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</sst>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kr&quot;#,##0_);[Red]\(&quot;kr&quot;#,##0\)"/>
    <numFmt numFmtId="164" formatCode="h\.mm"/>
    <numFmt numFmtId="165" formatCode="#,##0;[Red]&quot;-&quot;#,##0"/>
  </numFmts>
  <fonts count="17">
    <font>
      <sz val="10"/>
      <name val="Arial"/>
    </font>
    <font>
      <sz val="10"/>
      <name val="Arial"/>
    </font>
    <font>
      <sz val="10"/>
      <name val="CG Times (W1)"/>
      <family val="1"/>
    </font>
    <font>
      <sz val="10"/>
      <name val="Helv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6"/>
      <color indexed="22"/>
      <name val="Arial"/>
      <family val="2"/>
    </font>
    <font>
      <b/>
      <sz val="6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1" fillId="2" borderId="0"/>
    <xf numFmtId="0" fontId="2" fillId="0" borderId="0"/>
    <xf numFmtId="0" fontId="8" fillId="0" borderId="0"/>
    <xf numFmtId="0" fontId="15" fillId="4" borderId="0" applyNumberFormat="0" applyBorder="0" applyAlignment="0" applyProtection="0"/>
    <xf numFmtId="0" fontId="8" fillId="0" borderId="0"/>
    <xf numFmtId="0" fontId="15" fillId="0" borderId="0"/>
    <xf numFmtId="9" fontId="8" fillId="0" borderId="0" applyFont="0" applyFill="0" applyBorder="0" applyAlignment="0" applyProtection="0"/>
    <xf numFmtId="0" fontId="16" fillId="0" borderId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</cellStyleXfs>
  <cellXfs count="70">
    <xf numFmtId="0" fontId="0" fillId="0" borderId="0" xfId="0"/>
    <xf numFmtId="3" fontId="8" fillId="3" borderId="9" xfId="1" applyNumberFormat="1" applyFont="1" applyFill="1" applyBorder="1" applyProtection="1">
      <protection locked="0"/>
    </xf>
    <xf numFmtId="3" fontId="8" fillId="3" borderId="8" xfId="1" applyNumberFormat="1" applyFont="1" applyFill="1" applyBorder="1" applyProtection="1">
      <protection locked="0"/>
    </xf>
    <xf numFmtId="0" fontId="4" fillId="3" borderId="0" xfId="3" applyFont="1" applyFill="1" applyAlignment="1" applyProtection="1">
      <alignment vertical="center"/>
      <protection locked="0"/>
    </xf>
    <xf numFmtId="0" fontId="5" fillId="3" borderId="0" xfId="3" applyFont="1" applyFill="1" applyAlignment="1" applyProtection="1">
      <alignment vertical="center"/>
      <protection locked="0"/>
    </xf>
    <xf numFmtId="0" fontId="5" fillId="3" borderId="5" xfId="3" applyFont="1" applyFill="1" applyBorder="1" applyAlignment="1" applyProtection="1">
      <alignment vertical="center"/>
      <protection locked="0"/>
    </xf>
    <xf numFmtId="0" fontId="6" fillId="3" borderId="1" xfId="3" applyFont="1" applyFill="1" applyBorder="1" applyAlignment="1" applyProtection="1">
      <protection locked="0"/>
    </xf>
    <xf numFmtId="0" fontId="6" fillId="3" borderId="2" xfId="3" applyFont="1" applyFill="1" applyBorder="1" applyAlignment="1" applyProtection="1">
      <protection locked="0"/>
    </xf>
    <xf numFmtId="0" fontId="6" fillId="3" borderId="0" xfId="3" applyFont="1" applyFill="1" applyAlignment="1" applyProtection="1">
      <protection locked="0"/>
    </xf>
    <xf numFmtId="0" fontId="6" fillId="3" borderId="3" xfId="3" applyFont="1" applyFill="1" applyBorder="1" applyAlignment="1" applyProtection="1">
      <protection locked="0"/>
    </xf>
    <xf numFmtId="0" fontId="6" fillId="3" borderId="7" xfId="1" applyFont="1" applyFill="1" applyBorder="1" applyAlignment="1" applyProtection="1">
      <alignment horizontal="left"/>
      <protection locked="0"/>
    </xf>
    <xf numFmtId="0" fontId="7" fillId="3" borderId="4" xfId="3" applyFont="1" applyFill="1" applyBorder="1" applyAlignment="1" applyProtection="1">
      <alignment vertical="center"/>
      <protection locked="0"/>
    </xf>
    <xf numFmtId="0" fontId="8" fillId="3" borderId="5" xfId="3" applyFont="1" applyFill="1" applyBorder="1" applyAlignment="1" applyProtection="1">
      <protection locked="0"/>
    </xf>
    <xf numFmtId="0" fontId="8" fillId="3" borderId="6" xfId="3" applyFont="1" applyFill="1" applyBorder="1" applyAlignment="1" applyProtection="1">
      <protection locked="0"/>
    </xf>
    <xf numFmtId="0" fontId="8" fillId="3" borderId="0" xfId="3" applyFont="1" applyFill="1" applyAlignment="1" applyProtection="1">
      <protection locked="0"/>
    </xf>
    <xf numFmtId="0" fontId="8" fillId="3" borderId="8" xfId="1" applyFont="1" applyFill="1" applyBorder="1" applyAlignment="1" applyProtection="1">
      <alignment horizontal="left"/>
      <protection locked="0"/>
    </xf>
    <xf numFmtId="0" fontId="6" fillId="3" borderId="7" xfId="3" applyFont="1" applyFill="1" applyBorder="1" applyAlignment="1" applyProtection="1">
      <alignment horizontal="left"/>
      <protection locked="0"/>
    </xf>
    <xf numFmtId="0" fontId="8" fillId="3" borderId="4" xfId="3" applyFont="1" applyFill="1" applyBorder="1" applyAlignment="1" applyProtection="1">
      <protection locked="0"/>
    </xf>
    <xf numFmtId="0" fontId="8" fillId="3" borderId="8" xfId="3" applyFont="1" applyFill="1" applyBorder="1" applyAlignment="1" applyProtection="1">
      <alignment horizontal="left"/>
      <protection locked="0"/>
    </xf>
    <xf numFmtId="0" fontId="8" fillId="3" borderId="0" xfId="4" applyFont="1" applyFill="1" applyProtection="1"/>
    <xf numFmtId="0" fontId="8" fillId="3" borderId="0" xfId="1" applyFont="1" applyFill="1" applyProtection="1"/>
    <xf numFmtId="1" fontId="7" fillId="3" borderId="0" xfId="1" applyNumberFormat="1" applyFont="1" applyFill="1" applyBorder="1" applyAlignment="1" applyProtection="1">
      <alignment horizontal="center"/>
    </xf>
    <xf numFmtId="0" fontId="9" fillId="3" borderId="0" xfId="1" applyFont="1" applyFill="1" applyProtection="1"/>
    <xf numFmtId="0" fontId="12" fillId="3" borderId="0" xfId="1" applyFont="1" applyFill="1" applyAlignment="1" applyProtection="1">
      <alignment horizontal="center"/>
    </xf>
    <xf numFmtId="0" fontId="7" fillId="3" borderId="0" xfId="2" applyFont="1" applyFill="1" applyAlignment="1" applyProtection="1">
      <alignment horizontal="right"/>
    </xf>
    <xf numFmtId="0" fontId="4" fillId="3" borderId="5" xfId="4" applyNumberFormat="1" applyFont="1" applyFill="1" applyBorder="1" applyAlignment="1" applyProtection="1">
      <alignment horizontal="left"/>
    </xf>
    <xf numFmtId="0" fontId="8" fillId="3" borderId="5" xfId="4" applyFont="1" applyFill="1" applyBorder="1" applyAlignment="1" applyProtection="1"/>
    <xf numFmtId="0" fontId="8" fillId="3" borderId="5" xfId="4" applyFont="1" applyFill="1" applyBorder="1" applyProtection="1"/>
    <xf numFmtId="0" fontId="4" fillId="3" borderId="0" xfId="4" applyNumberFormat="1" applyFont="1" applyFill="1" applyBorder="1" applyAlignment="1" applyProtection="1">
      <alignment horizontal="left"/>
    </xf>
    <xf numFmtId="0" fontId="8" fillId="3" borderId="0" xfId="4" applyFont="1" applyFill="1" applyBorder="1" applyAlignment="1" applyProtection="1"/>
    <xf numFmtId="0" fontId="8" fillId="3" borderId="0" xfId="4" applyFont="1" applyFill="1" applyBorder="1" applyProtection="1"/>
    <xf numFmtId="1" fontId="4" fillId="3" borderId="0" xfId="1" applyNumberFormat="1" applyFont="1" applyFill="1" applyBorder="1" applyAlignment="1" applyProtection="1">
      <alignment horizontal="left"/>
    </xf>
    <xf numFmtId="0" fontId="10" fillId="3" borderId="0" xfId="1" applyFont="1" applyFill="1" applyProtection="1"/>
    <xf numFmtId="0" fontId="13" fillId="3" borderId="0" xfId="1" applyFont="1" applyFill="1" applyAlignment="1" applyProtection="1">
      <alignment horizontal="center"/>
    </xf>
    <xf numFmtId="0" fontId="4" fillId="3" borderId="0" xfId="1" applyFont="1" applyFill="1" applyBorder="1" applyAlignment="1" applyProtection="1">
      <alignment horizontal="right"/>
    </xf>
    <xf numFmtId="1" fontId="7" fillId="3" borderId="0" xfId="1" applyNumberFormat="1" applyFont="1" applyFill="1" applyBorder="1" applyAlignment="1" applyProtection="1">
      <alignment horizontal="left"/>
    </xf>
    <xf numFmtId="0" fontId="11" fillId="3" borderId="0" xfId="1" applyFont="1" applyFill="1" applyAlignment="1" applyProtection="1">
      <alignment horizontal="center"/>
    </xf>
    <xf numFmtId="0" fontId="7" fillId="3" borderId="0" xfId="1" applyFont="1" applyFill="1" applyBorder="1" applyProtection="1"/>
    <xf numFmtId="164" fontId="7" fillId="3" borderId="0" xfId="1" applyNumberFormat="1" applyFont="1" applyFill="1" applyBorder="1" applyProtection="1"/>
    <xf numFmtId="0" fontId="8" fillId="3" borderId="0" xfId="1" applyFont="1" applyFill="1" applyBorder="1" applyProtection="1"/>
    <xf numFmtId="0" fontId="7" fillId="3" borderId="0" xfId="1" applyFont="1" applyFill="1" applyBorder="1" applyAlignment="1" applyProtection="1">
      <alignment horizontal="right"/>
    </xf>
    <xf numFmtId="0" fontId="7" fillId="3" borderId="11" xfId="1" applyFont="1" applyFill="1" applyBorder="1" applyProtection="1"/>
    <xf numFmtId="0" fontId="8" fillId="3" borderId="11" xfId="1" applyFont="1" applyFill="1" applyBorder="1" applyProtection="1"/>
    <xf numFmtId="0" fontId="8" fillId="3" borderId="14" xfId="1" applyFont="1" applyFill="1" applyBorder="1" applyProtection="1"/>
    <xf numFmtId="0" fontId="8" fillId="3" borderId="12" xfId="1" applyFont="1" applyFill="1" applyBorder="1" applyProtection="1"/>
    <xf numFmtId="0" fontId="8" fillId="3" borderId="15" xfId="1" applyFont="1" applyFill="1" applyBorder="1" applyProtection="1"/>
    <xf numFmtId="3" fontId="8" fillId="3" borderId="7" xfId="1" applyNumberFormat="1" applyFont="1" applyFill="1" applyBorder="1" applyProtection="1">
      <protection locked="0"/>
    </xf>
    <xf numFmtId="0" fontId="14" fillId="3" borderId="11" xfId="1" quotePrefix="1" applyFont="1" applyFill="1" applyBorder="1" applyProtection="1"/>
    <xf numFmtId="0" fontId="14" fillId="3" borderId="11" xfId="1" applyFont="1" applyFill="1" applyBorder="1" applyProtection="1"/>
    <xf numFmtId="0" fontId="14" fillId="3" borderId="12" xfId="1" quotePrefix="1" applyFont="1" applyFill="1" applyBorder="1" applyAlignment="1" applyProtection="1"/>
    <xf numFmtId="0" fontId="14" fillId="3" borderId="12" xfId="1" applyFont="1" applyFill="1" applyBorder="1" applyProtection="1"/>
    <xf numFmtId="0" fontId="7" fillId="3" borderId="13" xfId="1" applyFont="1" applyFill="1" applyBorder="1" applyProtection="1"/>
    <xf numFmtId="0" fontId="8" fillId="3" borderId="13" xfId="1" applyFont="1" applyFill="1" applyBorder="1" applyProtection="1"/>
    <xf numFmtId="0" fontId="8" fillId="3" borderId="13" xfId="4" applyFont="1" applyFill="1" applyBorder="1" applyProtection="1"/>
    <xf numFmtId="0" fontId="8" fillId="3" borderId="10" xfId="1" applyNumberFormat="1" applyFont="1" applyFill="1" applyBorder="1" applyProtection="1"/>
    <xf numFmtId="0" fontId="8" fillId="3" borderId="14" xfId="1" applyFont="1" applyFill="1" applyBorder="1" applyAlignment="1" applyProtection="1">
      <alignment horizontal="right"/>
    </xf>
    <xf numFmtId="0" fontId="7" fillId="3" borderId="12" xfId="1" applyFont="1" applyFill="1" applyBorder="1" applyProtection="1"/>
    <xf numFmtId="3" fontId="8" fillId="3" borderId="9" xfId="1" applyNumberFormat="1" applyFont="1" applyFill="1" applyBorder="1" applyAlignment="1" applyProtection="1">
      <protection locked="0"/>
    </xf>
    <xf numFmtId="0" fontId="8" fillId="3" borderId="15" xfId="1" applyFont="1" applyFill="1" applyBorder="1" applyAlignment="1" applyProtection="1">
      <alignment horizontal="right"/>
    </xf>
    <xf numFmtId="0" fontId="10" fillId="3" borderId="0" xfId="1" applyFont="1" applyFill="1" applyBorder="1" applyProtection="1"/>
    <xf numFmtId="0" fontId="4" fillId="3" borderId="0" xfId="1" applyFont="1" applyFill="1" applyBorder="1" applyProtection="1"/>
    <xf numFmtId="0" fontId="8" fillId="3" borderId="0" xfId="5" applyFont="1" applyFill="1" applyBorder="1" applyAlignment="1" applyProtection="1"/>
    <xf numFmtId="0" fontId="8" fillId="3" borderId="10" xfId="1" applyNumberFormat="1" applyFont="1" applyFill="1" applyBorder="1" applyAlignment="1" applyProtection="1"/>
    <xf numFmtId="0" fontId="7" fillId="3" borderId="0" xfId="4" applyFont="1" applyFill="1" applyProtection="1"/>
    <xf numFmtId="0" fontId="8" fillId="3" borderId="0" xfId="1" applyFont="1" applyFill="1" applyBorder="1" applyAlignment="1" applyProtection="1">
      <alignment horizontal="right"/>
    </xf>
    <xf numFmtId="0" fontId="8" fillId="3" borderId="0" xfId="4" applyFont="1" applyFill="1" applyAlignment="1" applyProtection="1"/>
    <xf numFmtId="0" fontId="7" fillId="3" borderId="0" xfId="1" applyFont="1" applyFill="1" applyBorder="1" applyAlignment="1" applyProtection="1"/>
    <xf numFmtId="3" fontId="8" fillId="3" borderId="9" xfId="1" applyNumberFormat="1" applyFont="1" applyFill="1" applyBorder="1" applyAlignment="1" applyProtection="1"/>
    <xf numFmtId="0" fontId="14" fillId="3" borderId="12" xfId="1" quotePrefix="1" applyFont="1" applyFill="1" applyBorder="1" applyAlignment="1" applyProtection="1">
      <alignment wrapText="1"/>
    </xf>
    <xf numFmtId="0" fontId="14" fillId="3" borderId="12" xfId="4" applyFont="1" applyFill="1" applyBorder="1" applyAlignment="1" applyProtection="1"/>
  </cellXfs>
  <cellStyles count="13">
    <cellStyle name="40% - Dekorfärg3 2" xfId="6"/>
    <cellStyle name="Normal" xfId="0" builtinId="0"/>
    <cellStyle name="Normal 2" xfId="4"/>
    <cellStyle name="Normal 2 2" xfId="7"/>
    <cellStyle name="Normal_F60804a" xfId="1"/>
    <cellStyle name="Normal_Kvartal Liv 2004-12-16A" xfId="5"/>
    <cellStyle name="Normal_MRISK-L" xfId="2"/>
    <cellStyle name="Normal_RegIKL" xfId="3"/>
    <cellStyle name="Normalny 13" xfId="8"/>
    <cellStyle name="Procent 2" xfId="9"/>
    <cellStyle name="TableStyleLight1" xfId="10"/>
    <cellStyle name="Tusental (0)_BIA" xfId="11"/>
    <cellStyle name="Valuta (0)_BIA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styles" Target="style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sharedStrings" Target="sharedString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externalLink" Target="externalLinks/externalLink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svarsomr&#229;den/Statistik/Applikationer/FI_STAT/Paradox/IKS/V2/SYS/RegIKS%20-%20K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"/>
      <sheetName val="F. Uppgift om pre_förs kv SKADE"/>
    </sheetNames>
    <sheetDataSet>
      <sheetData sheetId="0">
        <row r="20">
          <cell r="G2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104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106</v>
      </c>
      <c r="B5" s="12"/>
      <c r="C5" s="12"/>
      <c r="D5" s="17" t="s">
        <v>107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3482000</v>
      </c>
      <c r="K15" s="1">
        <v>3450000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326000</v>
      </c>
      <c r="K17" s="1">
        <v>326000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504000</v>
      </c>
      <c r="K22" s="1">
        <v>504000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603000</v>
      </c>
      <c r="K25" s="1">
        <v>603000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7685000</v>
      </c>
      <c r="K28" s="1">
        <v>7685000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12600000</v>
      </c>
      <c r="K30" s="67">
        <f>SUM(K14:K19,K21:K28)</f>
        <v>12568000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2375000</v>
      </c>
      <c r="K31" s="57">
        <v>2254000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14975000</v>
      </c>
      <c r="K33" s="67">
        <f>SUM(K30:K32)</f>
        <v>14822000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2033000</v>
      </c>
      <c r="K40" s="1">
        <v>1849000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262000</v>
      </c>
      <c r="K42" s="1">
        <v>262000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10000</v>
      </c>
      <c r="K47" s="1">
        <v>10000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1223000</v>
      </c>
      <c r="K53" s="1">
        <v>1223000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3528000</v>
      </c>
      <c r="K56" s="67">
        <f>SUM(K39:K44,K46:K54)</f>
        <v>3344000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573000</v>
      </c>
      <c r="K57" s="57">
        <v>573000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4101000</v>
      </c>
      <c r="K59" s="67">
        <f>SUM(K56:K58)</f>
        <v>3917000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1777000</v>
      </c>
      <c r="K66" s="1">
        <v>5163000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1000</v>
      </c>
      <c r="K73" s="1">
        <v>1000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1085000</v>
      </c>
      <c r="K79" s="1">
        <v>1085000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2863000</v>
      </c>
      <c r="K82" s="67">
        <f>SUM(K65:K70,K72:K80)</f>
        <v>6249000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748000</v>
      </c>
      <c r="K83" s="57">
        <v>748000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3611000</v>
      </c>
      <c r="K85" s="67">
        <f>SUM(K82:K84)</f>
        <v>6997000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64000</v>
      </c>
      <c r="K90" s="57">
        <v>1965000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6057000</v>
      </c>
      <c r="K92" s="57">
        <v>3067000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-9383000</v>
      </c>
      <c r="K93" s="57">
        <v>-6998000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132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133</v>
      </c>
      <c r="B5" s="12"/>
      <c r="C5" s="12"/>
      <c r="D5" s="17" t="s">
        <v>134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18000000</v>
      </c>
      <c r="K21" s="1">
        <v>18000000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18000000</v>
      </c>
      <c r="K30" s="67">
        <f>SUM(K14:K19,K21:K28)</f>
        <v>18000000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18000000</v>
      </c>
      <c r="K33" s="67">
        <f>SUM(K30:K32)</f>
        <v>18000000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13500000</v>
      </c>
      <c r="K90" s="57">
        <v>13500000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1050000</v>
      </c>
      <c r="K92" s="57">
        <v>1050000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-1050000</v>
      </c>
      <c r="K93" s="57">
        <v>-1050000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400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401</v>
      </c>
      <c r="B5" s="12"/>
      <c r="C5" s="12"/>
      <c r="D5" s="17" t="s">
        <v>402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439000</v>
      </c>
      <c r="K72" s="1">
        <v>439000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439000</v>
      </c>
      <c r="K82" s="67">
        <f>SUM(K65:K70,K72:K80)</f>
        <v>439000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439000</v>
      </c>
      <c r="K85" s="67">
        <f>SUM(K82:K84)</f>
        <v>439000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-21104000</v>
      </c>
      <c r="K90" s="57">
        <v>-15992000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-24310000</v>
      </c>
      <c r="K93" s="57">
        <v>-24310000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403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404</v>
      </c>
      <c r="B5" s="12"/>
      <c r="C5" s="12"/>
      <c r="D5" s="17" t="s">
        <v>405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969000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969000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969000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-2773000</v>
      </c>
      <c r="K90" s="57">
        <v>-680000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1874000</v>
      </c>
      <c r="K92" s="57">
        <v>451000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-2956000</v>
      </c>
      <c r="K93" s="57">
        <v>-513000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406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407</v>
      </c>
      <c r="B5" s="12"/>
      <c r="C5" s="12"/>
      <c r="D5" s="17" t="s">
        <v>408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485000</v>
      </c>
      <c r="K19" s="1">
        <v>364000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820000</v>
      </c>
      <c r="K21" s="1">
        <v>820000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1305000</v>
      </c>
      <c r="K30" s="67">
        <f>SUM(K14:K19,K21:K28)</f>
        <v>1184000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216603000</v>
      </c>
      <c r="K31" s="57">
        <v>106388000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391233000</v>
      </c>
      <c r="K32" s="57">
        <v>264956000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609141000</v>
      </c>
      <c r="K33" s="67">
        <f>SUM(K30:K32)</f>
        <v>372528000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1386000</v>
      </c>
      <c r="K44" s="1">
        <v>1178000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875000</v>
      </c>
      <c r="K46" s="1">
        <v>875000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2261000</v>
      </c>
      <c r="K56" s="67">
        <f>SUM(K39:K44,K46:K54)</f>
        <v>2053000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61663000</v>
      </c>
      <c r="K57" s="57">
        <v>38924000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175835000</v>
      </c>
      <c r="K58" s="57">
        <v>116493000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239759000</v>
      </c>
      <c r="K59" s="67">
        <f>SUM(K56:K58)</f>
        <v>157470000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187000</v>
      </c>
      <c r="K70" s="1">
        <v>187000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187000</v>
      </c>
      <c r="K82" s="67">
        <f>SUM(K65:K70,K72:K80)</f>
        <v>187000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58684000</v>
      </c>
      <c r="K83" s="57">
        <v>31788000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350442000</v>
      </c>
      <c r="K84" s="57">
        <v>259841000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409313000</v>
      </c>
      <c r="K85" s="67">
        <f>SUM(K82:K84)</f>
        <v>291816000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-573827000</v>
      </c>
      <c r="K90" s="57">
        <v>-421383000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-4389000</v>
      </c>
      <c r="K91" s="57">
        <v>-995000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592775000</v>
      </c>
      <c r="K92" s="57">
        <v>364906000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-489252000</v>
      </c>
      <c r="K93" s="57">
        <v>-394964000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409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410</v>
      </c>
      <c r="B5" s="12"/>
      <c r="C5" s="12"/>
      <c r="D5" s="17" t="s">
        <v>411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-12000</v>
      </c>
      <c r="K21" s="1">
        <v>-2000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-12000</v>
      </c>
      <c r="K30" s="67">
        <f>SUM(K14:K19,K21:K28)</f>
        <v>-2000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-12000</v>
      </c>
      <c r="K33" s="67">
        <f>SUM(K30:K32)</f>
        <v>-2000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-2278000</v>
      </c>
      <c r="K46" s="1">
        <v>-2278000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-2278000</v>
      </c>
      <c r="K56" s="67">
        <f>SUM(K39:K44,K46:K54)</f>
        <v>-2278000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-2278000</v>
      </c>
      <c r="K59" s="67">
        <f>SUM(K56:K58)</f>
        <v>-2278000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21605000</v>
      </c>
      <c r="K72" s="1">
        <v>21605000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483000</v>
      </c>
      <c r="K80" s="57">
        <v>483000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22088000</v>
      </c>
      <c r="K82" s="67">
        <f>SUM(K65:K70,K72:K80)</f>
        <v>22088000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22088000</v>
      </c>
      <c r="K85" s="67">
        <f>SUM(K82:K84)</f>
        <v>22088000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-13238000</v>
      </c>
      <c r="K90" s="57">
        <v>-12757000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15231000</v>
      </c>
      <c r="K92" s="57">
        <v>15231000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-32994000</v>
      </c>
      <c r="K93" s="57">
        <v>-32303000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412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413</v>
      </c>
      <c r="B5" s="12"/>
      <c r="C5" s="12"/>
      <c r="D5" s="17" t="s">
        <v>414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11617000</v>
      </c>
      <c r="K21" s="1">
        <v>1596000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-11617000</v>
      </c>
      <c r="K22" s="1">
        <v>-1596000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630000</v>
      </c>
      <c r="K31" s="57">
        <v>94000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630000</v>
      </c>
      <c r="K33" s="67">
        <f>SUM(K30:K32)</f>
        <v>94000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163000</v>
      </c>
      <c r="K58" s="57">
        <v>24000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163000</v>
      </c>
      <c r="K59" s="67">
        <f>SUM(K56:K58)</f>
        <v>24000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566000</v>
      </c>
      <c r="K83" s="57">
        <v>76000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22000</v>
      </c>
      <c r="K84" s="57">
        <v>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588000</v>
      </c>
      <c r="K85" s="67">
        <f>SUM(K82:K84)</f>
        <v>80000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-4950000</v>
      </c>
      <c r="K90" s="57">
        <v>-691000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10114000</v>
      </c>
      <c r="K92" s="57">
        <v>1517000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-14517000</v>
      </c>
      <c r="K93" s="57">
        <v>-2133000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415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416</v>
      </c>
      <c r="B5" s="12"/>
      <c r="C5" s="12"/>
      <c r="D5" s="17" t="s">
        <v>417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-862000</v>
      </c>
      <c r="K17" s="1">
        <v>-862000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-862000</v>
      </c>
      <c r="K30" s="67">
        <f>SUM(K14:K19,K21:K28)</f>
        <v>-862000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862000</v>
      </c>
      <c r="K31" s="57">
        <v>862000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1190000</v>
      </c>
      <c r="K32" s="57">
        <v>1190000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1190000</v>
      </c>
      <c r="K33" s="67">
        <f>SUM(K30:K32)</f>
        <v>1190000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2953000</v>
      </c>
      <c r="K58" s="57">
        <v>2953000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2953000</v>
      </c>
      <c r="K59" s="67">
        <f>SUM(K56:K58)</f>
        <v>2953000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4000</v>
      </c>
      <c r="K83" s="57">
        <v>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1599000</v>
      </c>
      <c r="K84" s="57">
        <v>1599000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1603000</v>
      </c>
      <c r="K85" s="67">
        <f>SUM(K82:K84)</f>
        <v>1603000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-13075000</v>
      </c>
      <c r="K90" s="57">
        <v>-13075000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10002000</v>
      </c>
      <c r="K92" s="57">
        <v>10002000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1650000</v>
      </c>
      <c r="K93" s="57">
        <v>1650000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418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419</v>
      </c>
      <c r="B5" s="12"/>
      <c r="C5" s="12"/>
      <c r="D5" s="17" t="s">
        <v>420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31753000</v>
      </c>
      <c r="K15" s="1">
        <v>31753000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18658000</v>
      </c>
      <c r="K17" s="1">
        <v>25058000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-6401000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-62000</v>
      </c>
      <c r="K21" s="1">
        <v>-62000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96120000</v>
      </c>
      <c r="K22" s="1">
        <v>91446000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1834000</v>
      </c>
      <c r="K23" s="1">
        <v>1834000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2527000</v>
      </c>
      <c r="K28" s="1">
        <v>2527000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150830000</v>
      </c>
      <c r="K30" s="67">
        <f>SUM(K14:K19,K21:K28)</f>
        <v>146155000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132837000</v>
      </c>
      <c r="K31" s="57">
        <v>128200000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283667000</v>
      </c>
      <c r="K33" s="67">
        <f>SUM(K30:K32)</f>
        <v>274355000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2525000</v>
      </c>
      <c r="K40" s="1">
        <v>2525000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18543000</v>
      </c>
      <c r="K42" s="1">
        <v>12167000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2159000</v>
      </c>
      <c r="K43" s="1">
        <v>-590000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33868000</v>
      </c>
      <c r="K47" s="1">
        <v>28639000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272000</v>
      </c>
      <c r="K48" s="1">
        <v>272000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1431000</v>
      </c>
      <c r="K53" s="1">
        <v>1431000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58798000</v>
      </c>
      <c r="K56" s="67">
        <f>SUM(K39:K44,K46:K54)</f>
        <v>44444000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62125000</v>
      </c>
      <c r="K57" s="57">
        <v>58565000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120923000</v>
      </c>
      <c r="K59" s="67">
        <f>SUM(K56:K58)</f>
        <v>103009000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592000</v>
      </c>
      <c r="K66" s="1">
        <v>592000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-7994000</v>
      </c>
      <c r="K68" s="1">
        <v>-8214000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-1743000</v>
      </c>
      <c r="K69" s="1">
        <v>-3223000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-542000</v>
      </c>
      <c r="K73" s="1">
        <v>-1160000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-9687000</v>
      </c>
      <c r="K82" s="67">
        <f>SUM(K65:K70,K72:K80)</f>
        <v>-12005000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8834000</v>
      </c>
      <c r="K83" s="57">
        <v>7921000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-853000</v>
      </c>
      <c r="K85" s="67">
        <f>SUM(K82:K84)</f>
        <v>-4084000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4605000</v>
      </c>
      <c r="K90" s="57">
        <v>4352000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1313000</v>
      </c>
      <c r="K92" s="57">
        <v>-286000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654000</v>
      </c>
      <c r="K93" s="57">
        <v>754000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421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422</v>
      </c>
      <c r="B5" s="12"/>
      <c r="C5" s="12"/>
      <c r="D5" s="17" t="s">
        <v>423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7000</v>
      </c>
      <c r="K21" s="1">
        <v>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7000</v>
      </c>
      <c r="K30" s="67">
        <f>SUM(K14:K19,K21:K28)</f>
        <v>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7000</v>
      </c>
      <c r="K33" s="67">
        <f>SUM(K30:K32)</f>
        <v>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-2330000</v>
      </c>
      <c r="K90" s="57">
        <v>-1989000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814000</v>
      </c>
      <c r="K92" s="57">
        <v>814000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-14000</v>
      </c>
      <c r="K93" s="57">
        <v>-14000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424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425</v>
      </c>
      <c r="B5" s="12"/>
      <c r="C5" s="12"/>
      <c r="D5" s="17" t="s">
        <v>426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-1000</v>
      </c>
      <c r="K21" s="1">
        <v>-1000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-1000</v>
      </c>
      <c r="K30" s="67">
        <f>SUM(K14:K19,K21:K28)</f>
        <v>-1000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-1000</v>
      </c>
      <c r="K33" s="67">
        <f>SUM(K30:K32)</f>
        <v>-1000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5910000</v>
      </c>
      <c r="K46" s="1">
        <v>5910000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5910000</v>
      </c>
      <c r="K56" s="67">
        <f>SUM(K39:K44,K46:K54)</f>
        <v>5910000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5910000</v>
      </c>
      <c r="K59" s="67">
        <f>SUM(K56:K58)</f>
        <v>5910000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3000000</v>
      </c>
      <c r="K72" s="1">
        <v>3000000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3000000</v>
      </c>
      <c r="K82" s="67">
        <f>SUM(K65:K70,K72:K80)</f>
        <v>3000000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3000000</v>
      </c>
      <c r="K85" s="67">
        <f>SUM(K82:K84)</f>
        <v>3000000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-13100000</v>
      </c>
      <c r="K90" s="57">
        <v>-10303000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-15621000</v>
      </c>
      <c r="K92" s="57">
        <v>-15566000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-9299000</v>
      </c>
      <c r="K93" s="57">
        <v>-9271000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427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428</v>
      </c>
      <c r="B5" s="12"/>
      <c r="C5" s="12"/>
      <c r="D5" s="17" t="s">
        <v>429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226000</v>
      </c>
      <c r="K21" s="1">
        <v>57000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226000</v>
      </c>
      <c r="K30" s="67">
        <f>SUM(K14:K19,K21:K28)</f>
        <v>57000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226000</v>
      </c>
      <c r="K33" s="67">
        <f>SUM(K30:K32)</f>
        <v>57000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122000</v>
      </c>
      <c r="K46" s="1">
        <v>122000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122000</v>
      </c>
      <c r="K56" s="67">
        <f>SUM(K39:K44,K46:K54)</f>
        <v>122000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122000</v>
      </c>
      <c r="K59" s="67">
        <f>SUM(K56:K58)</f>
        <v>122000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7941000</v>
      </c>
      <c r="K90" s="57">
        <v>6076000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7895000</v>
      </c>
      <c r="K92" s="57">
        <v>7861000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4563000</v>
      </c>
      <c r="K93" s="57">
        <v>4537000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135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136</v>
      </c>
      <c r="B5" s="12"/>
      <c r="C5" s="12"/>
      <c r="D5" s="17" t="s">
        <v>137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410000</v>
      </c>
      <c r="K19" s="1">
        <v>102000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826000</v>
      </c>
      <c r="K21" s="1">
        <v>206000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1781000</v>
      </c>
      <c r="K22" s="1">
        <v>445000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3017000</v>
      </c>
      <c r="K30" s="67">
        <f>SUM(K14:K19,K21:K28)</f>
        <v>753000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3017000</v>
      </c>
      <c r="K33" s="67">
        <f>SUM(K30:K32)</f>
        <v>753000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119000</v>
      </c>
      <c r="K44" s="1">
        <v>30000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356000</v>
      </c>
      <c r="K46" s="1">
        <v>89000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2201000</v>
      </c>
      <c r="K47" s="1">
        <v>551000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2676000</v>
      </c>
      <c r="K56" s="67">
        <f>SUM(K39:K44,K46:K54)</f>
        <v>670000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2676000</v>
      </c>
      <c r="K59" s="67">
        <f>SUM(K56:K58)</f>
        <v>670000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363000</v>
      </c>
      <c r="K70" s="1">
        <v>90000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645000</v>
      </c>
      <c r="K72" s="1">
        <v>161000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102000</v>
      </c>
      <c r="K73" s="1">
        <v>25000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1110000</v>
      </c>
      <c r="K82" s="67">
        <f>SUM(K65:K70,K72:K80)</f>
        <v>276000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1110000</v>
      </c>
      <c r="K85" s="67">
        <f>SUM(K82:K84)</f>
        <v>276000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-1460000</v>
      </c>
      <c r="K90" s="57">
        <v>-365000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-674000</v>
      </c>
      <c r="K92" s="57">
        <v>-168000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-281000</v>
      </c>
      <c r="K93" s="57">
        <v>-70000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430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431</v>
      </c>
      <c r="B5" s="12"/>
      <c r="C5" s="12"/>
      <c r="D5" s="17" t="s">
        <v>432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350000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2253000</v>
      </c>
      <c r="K21" s="1">
        <v>838000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2253000</v>
      </c>
      <c r="K30" s="67">
        <f>SUM(K14:K19,K21:K28)</f>
        <v>1188000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2253000</v>
      </c>
      <c r="K33" s="67">
        <f>SUM(K30:K32)</f>
        <v>1188000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951000</v>
      </c>
      <c r="K40" s="1">
        <v>951000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12335000</v>
      </c>
      <c r="K46" s="1">
        <v>12074000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13286000</v>
      </c>
      <c r="K56" s="67">
        <f>SUM(K39:K44,K46:K54)</f>
        <v>13025000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13286000</v>
      </c>
      <c r="K59" s="67">
        <f>SUM(K56:K58)</f>
        <v>13025000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5012000</v>
      </c>
      <c r="K72" s="1">
        <v>-5389000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5012000</v>
      </c>
      <c r="K82" s="67">
        <f>SUM(K65:K70,K72:K80)</f>
        <v>-5389000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5012000</v>
      </c>
      <c r="K85" s="67">
        <f>SUM(K82:K84)</f>
        <v>-5389000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-24434000</v>
      </c>
      <c r="K90" s="57">
        <v>-15851000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19740000</v>
      </c>
      <c r="K92" s="57">
        <v>14687000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-11705000</v>
      </c>
      <c r="K93" s="57">
        <v>-785000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433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434</v>
      </c>
      <c r="B5" s="12"/>
      <c r="C5" s="12"/>
      <c r="D5" s="17" t="s">
        <v>435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-126000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-126000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-99000</v>
      </c>
      <c r="K32" s="57">
        <v>-99000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-99000</v>
      </c>
      <c r="K33" s="67">
        <f>SUM(K30:K32)</f>
        <v>-225000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1256000</v>
      </c>
      <c r="K40" s="1">
        <v>1256000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683000</v>
      </c>
      <c r="K46" s="1">
        <v>683000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1939000</v>
      </c>
      <c r="K56" s="67">
        <f>SUM(K39:K44,K46:K54)</f>
        <v>1939000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1265000</v>
      </c>
      <c r="K58" s="57">
        <v>1265000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3204000</v>
      </c>
      <c r="K59" s="67">
        <f>SUM(K56:K58)</f>
        <v>3204000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1166000</v>
      </c>
      <c r="K66" s="1">
        <v>1166000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18148000</v>
      </c>
      <c r="K72" s="1">
        <v>12245000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19314000</v>
      </c>
      <c r="K82" s="67">
        <f>SUM(K65:K70,K72:K80)</f>
        <v>13411000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-223000</v>
      </c>
      <c r="K84" s="57">
        <v>-223000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19091000</v>
      </c>
      <c r="K85" s="67">
        <f>SUM(K82:K84)</f>
        <v>13188000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-25874000</v>
      </c>
      <c r="K90" s="57">
        <v>-16664000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12378000</v>
      </c>
      <c r="K92" s="57">
        <v>9839000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-28200000</v>
      </c>
      <c r="K93" s="57">
        <v>-27622000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436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437</v>
      </c>
      <c r="B5" s="12"/>
      <c r="C5" s="12"/>
      <c r="D5" s="17" t="s">
        <v>438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27000</v>
      </c>
      <c r="K32" s="57">
        <v>27000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27000</v>
      </c>
      <c r="K33" s="67">
        <f>SUM(K30:K32)</f>
        <v>27000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-1927000</v>
      </c>
      <c r="K84" s="57">
        <v>-1927000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-1927000</v>
      </c>
      <c r="K85" s="67">
        <f>SUM(K82:K84)</f>
        <v>-1927000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87000</v>
      </c>
      <c r="K90" s="57">
        <v>87000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6000</v>
      </c>
      <c r="K92" s="57">
        <v>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-12459000</v>
      </c>
      <c r="K93" s="57">
        <v>-12459000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439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440</v>
      </c>
      <c r="B5" s="12"/>
      <c r="C5" s="12"/>
      <c r="D5" s="17" t="s">
        <v>441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1442000</v>
      </c>
      <c r="K32" s="57">
        <v>1442000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1442000</v>
      </c>
      <c r="K33" s="67">
        <f>SUM(K30:K32)</f>
        <v>1442000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2246000</v>
      </c>
      <c r="K84" s="57">
        <v>2246000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2246000</v>
      </c>
      <c r="K85" s="67">
        <f>SUM(K82:K84)</f>
        <v>2246000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-433000</v>
      </c>
      <c r="K90" s="57">
        <v>-433000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-5385000</v>
      </c>
      <c r="K93" s="57">
        <v>-5385000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442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443</v>
      </c>
      <c r="B5" s="12"/>
      <c r="C5" s="12"/>
      <c r="D5" s="17" t="s">
        <v>444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31004000</v>
      </c>
      <c r="K31" s="57">
        <v>14649000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31004000</v>
      </c>
      <c r="K33" s="67">
        <f>SUM(K30:K32)</f>
        <v>14649000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621000</v>
      </c>
      <c r="K46" s="1">
        <v>-69000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621000</v>
      </c>
      <c r="K56" s="67">
        <f>SUM(K39:K44,K46:K54)</f>
        <v>-69000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1548000</v>
      </c>
      <c r="K57" s="57">
        <v>159000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2169000</v>
      </c>
      <c r="K59" s="67">
        <f>SUM(K56:K58)</f>
        <v>90000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5669000</v>
      </c>
      <c r="K72" s="1">
        <v>1030000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5669000</v>
      </c>
      <c r="K82" s="67">
        <f>SUM(K65:K70,K72:K80)</f>
        <v>1030000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346000</v>
      </c>
      <c r="K83" s="57">
        <v>-1124000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6015000</v>
      </c>
      <c r="K85" s="67">
        <f>SUM(K82:K84)</f>
        <v>-94000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-34351000</v>
      </c>
      <c r="K90" s="57">
        <v>-18044000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28919000</v>
      </c>
      <c r="K92" s="57">
        <v>10014000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-27135000</v>
      </c>
      <c r="K93" s="57">
        <v>-2943000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445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446</v>
      </c>
      <c r="B5" s="12"/>
      <c r="C5" s="12"/>
      <c r="D5" s="17" t="s">
        <v>447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1800000</v>
      </c>
      <c r="K21" s="1">
        <v>1753000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1800000</v>
      </c>
      <c r="K30" s="67">
        <f>SUM(K14:K19,K21:K28)</f>
        <v>1753000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1800000</v>
      </c>
      <c r="K33" s="67">
        <f>SUM(K30:K32)</f>
        <v>1753000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4338000</v>
      </c>
      <c r="K46" s="1">
        <v>4338000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4338000</v>
      </c>
      <c r="K56" s="67">
        <f>SUM(K39:K44,K46:K54)</f>
        <v>4338000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4338000</v>
      </c>
      <c r="K59" s="67">
        <f>SUM(K56:K58)</f>
        <v>4338000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-1000</v>
      </c>
      <c r="K72" s="1">
        <v>-1411000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-1000</v>
      </c>
      <c r="K82" s="67">
        <f>SUM(K65:K70,K72:K80)</f>
        <v>-1411000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-1000</v>
      </c>
      <c r="K85" s="67">
        <f>SUM(K82:K84)</f>
        <v>-1411000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-8354000</v>
      </c>
      <c r="K90" s="57">
        <v>-29000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-3361000</v>
      </c>
      <c r="K92" s="57">
        <v>-3361000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-5392000</v>
      </c>
      <c r="K93" s="57">
        <v>-5392000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448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449</v>
      </c>
      <c r="B5" s="12"/>
      <c r="C5" s="12"/>
      <c r="D5" s="17" t="s">
        <v>450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16216000</v>
      </c>
      <c r="K19" s="1">
        <v>14005000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16216000</v>
      </c>
      <c r="K30" s="67">
        <f>SUM(K14:K19,K21:K28)</f>
        <v>14005000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143531000</v>
      </c>
      <c r="K31" s="57">
        <v>137791000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159747000</v>
      </c>
      <c r="K33" s="67">
        <f>SUM(K30:K32)</f>
        <v>151796000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3586000</v>
      </c>
      <c r="K44" s="1">
        <v>3550000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3586000</v>
      </c>
      <c r="K56" s="67">
        <f>SUM(K39:K44,K46:K54)</f>
        <v>3550000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50154000</v>
      </c>
      <c r="K57" s="57">
        <v>49570000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53740000</v>
      </c>
      <c r="K59" s="67">
        <f>SUM(K56:K58)</f>
        <v>53120000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21809000</v>
      </c>
      <c r="K70" s="1">
        <v>-3321000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21809000</v>
      </c>
      <c r="K82" s="67">
        <f>SUM(K65:K70,K72:K80)</f>
        <v>-3321000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257779000</v>
      </c>
      <c r="K83" s="57">
        <v>-74296000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-674000</v>
      </c>
      <c r="K84" s="57">
        <v>-674000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278914000</v>
      </c>
      <c r="K85" s="67">
        <f>SUM(K82:K84)</f>
        <v>-78291000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-183245000</v>
      </c>
      <c r="K90" s="57">
        <v>-120974000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201207000</v>
      </c>
      <c r="K92" s="57">
        <v>183779000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-207429000</v>
      </c>
      <c r="K93" s="57">
        <v>124377000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451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452</v>
      </c>
      <c r="B5" s="12"/>
      <c r="C5" s="12"/>
      <c r="D5" s="17" t="s">
        <v>453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68703000</v>
      </c>
      <c r="K23" s="1">
        <v>68703000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68703000</v>
      </c>
      <c r="K30" s="67">
        <f>SUM(K14:K19,K21:K28)</f>
        <v>68703000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183000</v>
      </c>
      <c r="K32" s="57">
        <v>183000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68886000</v>
      </c>
      <c r="K33" s="67">
        <f>SUM(K30:K32)</f>
        <v>68886000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50405000</v>
      </c>
      <c r="K48" s="1">
        <v>50405000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50405000</v>
      </c>
      <c r="K56" s="67">
        <f>SUM(K39:K44,K46:K54)</f>
        <v>50405000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109000</v>
      </c>
      <c r="K58" s="57">
        <v>109000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50514000</v>
      </c>
      <c r="K59" s="67">
        <f>SUM(K56:K58)</f>
        <v>50514000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232000</v>
      </c>
      <c r="K74" s="1">
        <v>232000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232000</v>
      </c>
      <c r="K82" s="67">
        <f>SUM(K65:K70,K72:K80)</f>
        <v>232000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232000</v>
      </c>
      <c r="K85" s="67">
        <f>SUM(K82:K84)</f>
        <v>232000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-9553000</v>
      </c>
      <c r="K90" s="57">
        <v>-8972000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1012000</v>
      </c>
      <c r="K92" s="57">
        <v>-588000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-8000</v>
      </c>
      <c r="K93" s="57">
        <v>-8000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454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455</v>
      </c>
      <c r="B5" s="12"/>
      <c r="C5" s="12"/>
      <c r="D5" s="17" t="s">
        <v>456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884000</v>
      </c>
      <c r="K21" s="1">
        <v>884000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884000</v>
      </c>
      <c r="K30" s="67">
        <f>SUM(K14:K19,K21:K28)</f>
        <v>884000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884000</v>
      </c>
      <c r="K33" s="67">
        <f>SUM(K30:K32)</f>
        <v>884000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437000</v>
      </c>
      <c r="K46" s="1">
        <v>437000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437000</v>
      </c>
      <c r="K56" s="67">
        <f>SUM(K39:K44,K46:K54)</f>
        <v>437000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437000</v>
      </c>
      <c r="K59" s="67">
        <f>SUM(K56:K58)</f>
        <v>437000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-373000</v>
      </c>
      <c r="K90" s="57">
        <v>-373000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-59000</v>
      </c>
      <c r="K92" s="57">
        <v>-59000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457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458</v>
      </c>
      <c r="B5" s="12"/>
      <c r="C5" s="12"/>
      <c r="D5" s="17" t="s">
        <v>459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127033000</v>
      </c>
      <c r="K21" s="1">
        <v>125889000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127033000</v>
      </c>
      <c r="K30" s="67">
        <f>SUM(K14:K19,K21:K28)</f>
        <v>125889000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116000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127033000</v>
      </c>
      <c r="K33" s="67">
        <f>SUM(K30:K32)</f>
        <v>126005000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691000</v>
      </c>
      <c r="K72" s="1">
        <v>692000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691000</v>
      </c>
      <c r="K82" s="67">
        <f>SUM(K65:K70,K72:K80)</f>
        <v>692000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473000</v>
      </c>
      <c r="K83" s="57">
        <v>472000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1164000</v>
      </c>
      <c r="K85" s="67">
        <f>SUM(K82:K84)</f>
        <v>1164000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78796000</v>
      </c>
      <c r="K90" s="57">
        <v>83699000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14983000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-50161000</v>
      </c>
      <c r="K93" s="57">
        <v>28462000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138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139</v>
      </c>
      <c r="B5" s="12"/>
      <c r="C5" s="12"/>
      <c r="D5" s="17" t="s">
        <v>140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5011000</v>
      </c>
      <c r="K21" s="1">
        <v>3025000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4337000</v>
      </c>
      <c r="K25" s="1">
        <v>2609000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9348000</v>
      </c>
      <c r="K30" s="67">
        <f>SUM(K14:K19,K21:K28)</f>
        <v>5634000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9348000</v>
      </c>
      <c r="K33" s="67">
        <f>SUM(K30:K32)</f>
        <v>5634000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3890000</v>
      </c>
      <c r="K46" s="1">
        <v>2907000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6647000</v>
      </c>
      <c r="K50" s="1">
        <v>3777000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10537000</v>
      </c>
      <c r="K56" s="67">
        <f>SUM(K39:K44,K46:K54)</f>
        <v>6684000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10537000</v>
      </c>
      <c r="K59" s="67">
        <f>SUM(K56:K58)</f>
        <v>6684000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11042000</v>
      </c>
      <c r="K72" s="1">
        <v>7368000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-301000</v>
      </c>
      <c r="K76" s="1">
        <v>-302000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10741000</v>
      </c>
      <c r="K82" s="67">
        <f>SUM(K65:K70,K72:K80)</f>
        <v>7066000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10741000</v>
      </c>
      <c r="K85" s="67">
        <f>SUM(K82:K84)</f>
        <v>7066000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-25252000</v>
      </c>
      <c r="K90" s="57">
        <v>-14700000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-400000</v>
      </c>
      <c r="K91" s="57">
        <v>-400000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27102000</v>
      </c>
      <c r="K92" s="57">
        <v>13461000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-8868000</v>
      </c>
      <c r="K93" s="57">
        <v>-5682000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460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461</v>
      </c>
      <c r="B5" s="12"/>
      <c r="C5" s="12"/>
      <c r="D5" s="17" t="s">
        <v>462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-1000</v>
      </c>
      <c r="K72" s="1">
        <v>-1000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-1000</v>
      </c>
      <c r="K82" s="67">
        <f>SUM(K65:K70,K72:K80)</f>
        <v>-1000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-1000</v>
      </c>
      <c r="K85" s="67">
        <f>SUM(K82:K84)</f>
        <v>-1000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-2017000</v>
      </c>
      <c r="K90" s="57">
        <v>-2017000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-7253000</v>
      </c>
      <c r="K92" s="57">
        <v>-7253000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-3574000</v>
      </c>
      <c r="K93" s="57">
        <v>-3574000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463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464</v>
      </c>
      <c r="B5" s="12"/>
      <c r="C5" s="12"/>
      <c r="D5" s="17" t="s">
        <v>465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146000</v>
      </c>
      <c r="K21" s="1">
        <v>355000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146000</v>
      </c>
      <c r="K30" s="67">
        <f>SUM(K14:K19,K21:K28)</f>
        <v>355000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-6000</v>
      </c>
      <c r="K31" s="57">
        <v>165000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-252000</v>
      </c>
      <c r="K32" s="57">
        <v>-252000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-112000</v>
      </c>
      <c r="K33" s="67">
        <f>SUM(K30:K32)</f>
        <v>268000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13000</v>
      </c>
      <c r="K57" s="57">
        <v>13000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13000</v>
      </c>
      <c r="K59" s="67">
        <f>SUM(K56:K58)</f>
        <v>13000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102000</v>
      </c>
      <c r="K70" s="1">
        <v>102000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667000</v>
      </c>
      <c r="K72" s="1">
        <v>667000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769000</v>
      </c>
      <c r="K82" s="67">
        <f>SUM(K65:K70,K72:K80)</f>
        <v>769000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251000</v>
      </c>
      <c r="K83" s="57">
        <v>251000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360000</v>
      </c>
      <c r="K84" s="57">
        <v>360000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1380000</v>
      </c>
      <c r="K85" s="67">
        <f>SUM(K82:K84)</f>
        <v>1380000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-12470000</v>
      </c>
      <c r="K90" s="57">
        <v>-8096000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7356000</v>
      </c>
      <c r="K92" s="57">
        <v>7356000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-11612000</v>
      </c>
      <c r="K93" s="57">
        <v>-11612000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466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467</v>
      </c>
      <c r="B5" s="12"/>
      <c r="C5" s="12"/>
      <c r="D5" s="17" t="s">
        <v>468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18973000</v>
      </c>
      <c r="K15" s="1">
        <v>18973000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45789000</v>
      </c>
      <c r="K17" s="1">
        <v>45783000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26166000</v>
      </c>
      <c r="K18" s="1">
        <v>26166000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3010000</v>
      </c>
      <c r="K21" s="1">
        <v>3955000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134779000</v>
      </c>
      <c r="K22" s="1">
        <v>133724000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296000</v>
      </c>
      <c r="K28" s="1">
        <v>296000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229013000</v>
      </c>
      <c r="K30" s="67">
        <f>SUM(K14:K19,K21:K28)</f>
        <v>228897000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229013000</v>
      </c>
      <c r="K33" s="67">
        <f>SUM(K30:K32)</f>
        <v>228897000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1543000</v>
      </c>
      <c r="K40" s="1">
        <v>1543000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33447000</v>
      </c>
      <c r="K42" s="1">
        <v>33399000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8933000</v>
      </c>
      <c r="K43" s="1">
        <v>8933000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563000</v>
      </c>
      <c r="K46" s="1">
        <v>563000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86906000</v>
      </c>
      <c r="K47" s="1">
        <v>86002000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281000</v>
      </c>
      <c r="K53" s="1">
        <v>281000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131673000</v>
      </c>
      <c r="K56" s="67">
        <f>SUM(K39:K44,K46:K54)</f>
        <v>130721000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131673000</v>
      </c>
      <c r="K59" s="67">
        <f>SUM(K56:K58)</f>
        <v>130721000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509000</v>
      </c>
      <c r="K66" s="1">
        <v>509000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215000</v>
      </c>
      <c r="K68" s="1">
        <v>215000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1851000</v>
      </c>
      <c r="K69" s="1">
        <v>1851000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-12000</v>
      </c>
      <c r="K72" s="1">
        <v>-12000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9767000</v>
      </c>
      <c r="K73" s="1">
        <v>9765000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58000</v>
      </c>
      <c r="K79" s="1">
        <v>58000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12388000</v>
      </c>
      <c r="K82" s="67">
        <f>SUM(K65:K70,K72:K80)</f>
        <v>12386000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12388000</v>
      </c>
      <c r="K85" s="67">
        <f>SUM(K82:K84)</f>
        <v>12386000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4165000</v>
      </c>
      <c r="K90" s="57">
        <v>5424000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25928000</v>
      </c>
      <c r="K92" s="57">
        <v>21026000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-37084000</v>
      </c>
      <c r="K93" s="57">
        <v>-37083000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469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470</v>
      </c>
      <c r="B5" s="12"/>
      <c r="C5" s="12"/>
      <c r="D5" s="17" t="s">
        <v>471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782867000</v>
      </c>
      <c r="K15" s="1">
        <v>764816000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622206000</v>
      </c>
      <c r="K17" s="1">
        <v>622009000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274789000</v>
      </c>
      <c r="K18" s="1">
        <v>180199000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28861000</v>
      </c>
      <c r="K19" s="1">
        <v>28796000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373170000</v>
      </c>
      <c r="K21" s="1">
        <v>364705000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486795000</v>
      </c>
      <c r="K22" s="1">
        <v>485529000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2568688000</v>
      </c>
      <c r="K30" s="67">
        <f>SUM(K14:K19,K21:K28)</f>
        <v>2446054000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13560000</v>
      </c>
      <c r="K32" s="57">
        <v>10935000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2582248000</v>
      </c>
      <c r="K33" s="67">
        <f>SUM(K30:K32)</f>
        <v>2456989000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116689000</v>
      </c>
      <c r="K40" s="1">
        <v>116689000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429207000</v>
      </c>
      <c r="K42" s="1">
        <v>429207000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128653000</v>
      </c>
      <c r="K43" s="1">
        <v>128653000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12549000</v>
      </c>
      <c r="K44" s="1">
        <v>12549000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237079000</v>
      </c>
      <c r="K46" s="1">
        <v>178917000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299750000</v>
      </c>
      <c r="K47" s="1">
        <v>299750000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1223927000</v>
      </c>
      <c r="K56" s="67">
        <f>SUM(K39:K44,K46:K54)</f>
        <v>1165765000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22384000</v>
      </c>
      <c r="K58" s="57">
        <v>22384000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1246311000</v>
      </c>
      <c r="K59" s="67">
        <f>SUM(K56:K58)</f>
        <v>1188149000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335300000</v>
      </c>
      <c r="K66" s="1">
        <v>319976000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8474000</v>
      </c>
      <c r="K68" s="1">
        <v>7164000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105278000</v>
      </c>
      <c r="K69" s="1">
        <v>98763000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3707000</v>
      </c>
      <c r="K70" s="1">
        <v>3021000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138952000</v>
      </c>
      <c r="K72" s="1">
        <v>113099000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60964000</v>
      </c>
      <c r="K73" s="1">
        <v>50688000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62193000</v>
      </c>
      <c r="K80" s="57">
        <v>62193000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714868000</v>
      </c>
      <c r="K82" s="67">
        <f>SUM(K65:K70,K72:K80)</f>
        <v>654904000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7420000</v>
      </c>
      <c r="K84" s="57">
        <v>3132000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722288000</v>
      </c>
      <c r="K85" s="67">
        <f>SUM(K82:K84)</f>
        <v>658036000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-157693000</v>
      </c>
      <c r="K90" s="57">
        <v>-203634000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617232000</v>
      </c>
      <c r="K92" s="57">
        <v>676637000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-681669000</v>
      </c>
      <c r="K93" s="57">
        <v>-541729000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472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473</v>
      </c>
      <c r="B5" s="12"/>
      <c r="C5" s="12"/>
      <c r="D5" s="17" t="s">
        <v>474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1758000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1758000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-10549000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7016000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-4220000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475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476</v>
      </c>
      <c r="B5" s="12"/>
      <c r="C5" s="12"/>
      <c r="D5" s="17" t="s">
        <v>477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805000</v>
      </c>
      <c r="K28" s="1">
        <v>-3195000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805000</v>
      </c>
      <c r="K30" s="67">
        <f>SUM(K14:K19,K21:K28)</f>
        <v>-3195000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805000</v>
      </c>
      <c r="K33" s="67">
        <f>SUM(K30:K32)</f>
        <v>-3195000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85476000</v>
      </c>
      <c r="K53" s="1">
        <v>85476000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85476000</v>
      </c>
      <c r="K56" s="67">
        <f>SUM(K39:K44,K46:K54)</f>
        <v>85476000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85476000</v>
      </c>
      <c r="K59" s="67">
        <f>SUM(K56:K58)</f>
        <v>85476000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7778000</v>
      </c>
      <c r="K79" s="1">
        <v>7778000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7778000</v>
      </c>
      <c r="K82" s="67">
        <f>SUM(K65:K70,K72:K80)</f>
        <v>7778000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7778000</v>
      </c>
      <c r="K85" s="67">
        <f>SUM(K82:K84)</f>
        <v>7778000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-92882000</v>
      </c>
      <c r="K90" s="57">
        <v>-92882000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-18000000</v>
      </c>
      <c r="K91" s="57">
        <v>-18000000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17991000</v>
      </c>
      <c r="K92" s="57">
        <v>17991000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-23033000</v>
      </c>
      <c r="K93" s="57">
        <v>-23033000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478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479</v>
      </c>
      <c r="B5" s="12"/>
      <c r="C5" s="12"/>
      <c r="D5" s="17" t="s">
        <v>480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225000</v>
      </c>
      <c r="K21" s="1">
        <v>-278000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1000</v>
      </c>
      <c r="K22" s="1">
        <v>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226000</v>
      </c>
      <c r="K30" s="67">
        <f>SUM(K14:K19,K21:K28)</f>
        <v>-277000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6242000</v>
      </c>
      <c r="K31" s="57">
        <v>6243000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23787000</v>
      </c>
      <c r="K32" s="57">
        <v>22012000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30255000</v>
      </c>
      <c r="K33" s="67">
        <f>SUM(K30:K32)</f>
        <v>27978000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371000</v>
      </c>
      <c r="K46" s="1">
        <v>371000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34000</v>
      </c>
      <c r="K47" s="1">
        <v>34000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405000</v>
      </c>
      <c r="K56" s="67">
        <f>SUM(K39:K44,K46:K54)</f>
        <v>405000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1909000</v>
      </c>
      <c r="K57" s="57">
        <v>1909000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708000</v>
      </c>
      <c r="K58" s="57">
        <v>708000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3022000</v>
      </c>
      <c r="K59" s="67">
        <f>SUM(K56:K58)</f>
        <v>3022000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-361000</v>
      </c>
      <c r="K72" s="1">
        <v>-361000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-361000</v>
      </c>
      <c r="K82" s="67">
        <f>SUM(K65:K70,K72:K80)</f>
        <v>-361000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1854000</v>
      </c>
      <c r="K83" s="57">
        <v>1854000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2064000</v>
      </c>
      <c r="K84" s="57">
        <v>2064000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3557000</v>
      </c>
      <c r="K85" s="67">
        <f>SUM(K82:K84)</f>
        <v>3557000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2113000</v>
      </c>
      <c r="K90" s="57">
        <v>8276000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5829000</v>
      </c>
      <c r="K92" s="57">
        <v>5829000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-10181000</v>
      </c>
      <c r="K93" s="57">
        <v>-8072000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481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482</v>
      </c>
      <c r="B5" s="12"/>
      <c r="C5" s="12"/>
      <c r="D5" s="17" t="s">
        <v>483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13478000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53282000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26641000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11183000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42079000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146663000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146663000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484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485</v>
      </c>
      <c r="B5" s="12"/>
      <c r="C5" s="12"/>
      <c r="D5" s="17" t="s">
        <v>486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14000</v>
      </c>
      <c r="K19" s="1">
        <v>14000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156065000</v>
      </c>
      <c r="K21" s="1">
        <v>61275000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156079000</v>
      </c>
      <c r="K30" s="67">
        <f>SUM(K14:K19,K21:K28)</f>
        <v>61289000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312888000</v>
      </c>
      <c r="K31" s="57">
        <v>115613000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-134000</v>
      </c>
      <c r="K32" s="57">
        <v>-134000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468833000</v>
      </c>
      <c r="K33" s="67">
        <f>SUM(K30:K32)</f>
        <v>176768000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273000</v>
      </c>
      <c r="K46" s="1">
        <v>180000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273000</v>
      </c>
      <c r="K56" s="67">
        <f>SUM(K39:K44,K46:K54)</f>
        <v>180000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43577000</v>
      </c>
      <c r="K57" s="57">
        <v>8000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773000</v>
      </c>
      <c r="K58" s="57">
        <v>773000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44623000</v>
      </c>
      <c r="K59" s="67">
        <f>SUM(K56:K58)</f>
        <v>961000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437000</v>
      </c>
      <c r="K72" s="1">
        <v>-92000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29575000</v>
      </c>
      <c r="K76" s="1">
        <v>29575000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30012000</v>
      </c>
      <c r="K82" s="67">
        <f>SUM(K65:K70,K72:K80)</f>
        <v>29483000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-41903000</v>
      </c>
      <c r="K83" s="57">
        <v>-1150000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20000</v>
      </c>
      <c r="K84" s="57">
        <v>20000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-11871000</v>
      </c>
      <c r="K85" s="67">
        <f>SUM(K82:K84)</f>
        <v>28353000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297073000</v>
      </c>
      <c r="K90" s="57">
        <v>145140000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183730000</v>
      </c>
      <c r="K92" s="57">
        <v>-7628000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-18078000</v>
      </c>
      <c r="K93" s="57">
        <v>102022000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487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488</v>
      </c>
      <c r="B5" s="12"/>
      <c r="C5" s="12"/>
      <c r="D5" s="17" t="s">
        <v>489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311000</v>
      </c>
      <c r="K73" s="1">
        <v>311000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311000</v>
      </c>
      <c r="K82" s="67">
        <f>SUM(K65:K70,K72:K80)</f>
        <v>311000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311000</v>
      </c>
      <c r="K85" s="67">
        <f>SUM(K82:K84)</f>
        <v>311000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29000</v>
      </c>
      <c r="K93" s="57">
        <v>29000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141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142</v>
      </c>
      <c r="B5" s="12"/>
      <c r="C5" s="12"/>
      <c r="D5" s="17" t="s">
        <v>143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130049000</v>
      </c>
      <c r="K21" s="1">
        <v>122946000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-78495000</v>
      </c>
      <c r="K22" s="1">
        <v>-72688000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51554000</v>
      </c>
      <c r="K30" s="67">
        <f>SUM(K14:K19,K21:K28)</f>
        <v>50258000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4793000</v>
      </c>
      <c r="K32" s="57">
        <v>4793000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56347000</v>
      </c>
      <c r="K33" s="67">
        <f>SUM(K30:K32)</f>
        <v>55051000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26251000</v>
      </c>
      <c r="K46" s="1">
        <v>26251000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-11896000</v>
      </c>
      <c r="K47" s="1">
        <v>-11896000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14355000</v>
      </c>
      <c r="K56" s="67">
        <f>SUM(K39:K44,K46:K54)</f>
        <v>14355000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1237000</v>
      </c>
      <c r="K58" s="57">
        <v>1237000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15592000</v>
      </c>
      <c r="K59" s="67">
        <f>SUM(K56:K58)</f>
        <v>15592000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21324000</v>
      </c>
      <c r="K72" s="1">
        <v>21324000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-22299000</v>
      </c>
      <c r="K73" s="1">
        <v>-22299000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-975000</v>
      </c>
      <c r="K82" s="67">
        <f>SUM(K65:K70,K72:K80)</f>
        <v>-975000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-14615000</v>
      </c>
      <c r="K84" s="57">
        <v>-14615000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-15590000</v>
      </c>
      <c r="K85" s="67">
        <f>SUM(K82:K84)</f>
        <v>-15590000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26312000</v>
      </c>
      <c r="K90" s="57">
        <v>26312000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-4591000</v>
      </c>
      <c r="K92" s="57">
        <v>-4591000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19489000</v>
      </c>
      <c r="K93" s="57">
        <v>19489000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490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491</v>
      </c>
      <c r="B5" s="12"/>
      <c r="C5" s="12"/>
      <c r="D5" s="17" t="s">
        <v>492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-417000</v>
      </c>
      <c r="K21" s="1">
        <v>-417000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-417000</v>
      </c>
      <c r="K30" s="67">
        <f>SUM(K14:K19,K21:K28)</f>
        <v>-417000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-133000</v>
      </c>
      <c r="K31" s="57">
        <v>-133000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-550000</v>
      </c>
      <c r="K33" s="67">
        <f>SUM(K30:K32)</f>
        <v>-550000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-4223000</v>
      </c>
      <c r="K90" s="57">
        <v>-4223000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9702000</v>
      </c>
      <c r="K92" s="57">
        <v>9702000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-15733000</v>
      </c>
      <c r="K93" s="57">
        <v>-15733000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493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494</v>
      </c>
      <c r="B5" s="12"/>
      <c r="C5" s="12"/>
      <c r="D5" s="17" t="s">
        <v>495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-1154000</v>
      </c>
      <c r="K21" s="1">
        <v>-1309000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-1154000</v>
      </c>
      <c r="K30" s="67">
        <f>SUM(K14:K19,K21:K28)</f>
        <v>-1309000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3984000</v>
      </c>
      <c r="K32" s="57">
        <v>3867000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2830000</v>
      </c>
      <c r="K33" s="67">
        <f>SUM(K30:K32)</f>
        <v>2558000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90000</v>
      </c>
      <c r="K46" s="1">
        <v>90000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90000</v>
      </c>
      <c r="K56" s="67">
        <f>SUM(K39:K44,K46:K54)</f>
        <v>90000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2283000</v>
      </c>
      <c r="K58" s="57">
        <v>2283000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2373000</v>
      </c>
      <c r="K59" s="67">
        <f>SUM(K56:K58)</f>
        <v>2373000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18564000</v>
      </c>
      <c r="K72" s="1">
        <v>12114000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18564000</v>
      </c>
      <c r="K82" s="67">
        <f>SUM(K65:K70,K72:K80)</f>
        <v>12114000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19000</v>
      </c>
      <c r="K83" s="57">
        <v>19000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34641000</v>
      </c>
      <c r="K84" s="57">
        <v>34615000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53224000</v>
      </c>
      <c r="K85" s="67">
        <f>SUM(K82:K84)</f>
        <v>46748000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-57618000</v>
      </c>
      <c r="K90" s="57">
        <v>-72235000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44636000</v>
      </c>
      <c r="K92" s="57">
        <v>41518000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-6088000</v>
      </c>
      <c r="K93" s="57">
        <v>-14868000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496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497</v>
      </c>
      <c r="B5" s="12"/>
      <c r="C5" s="12"/>
      <c r="D5" s="17" t="s">
        <v>498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66854000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15181000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8509000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6280000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224950000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321774000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321774000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499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500</v>
      </c>
      <c r="B5" s="12"/>
      <c r="C5" s="12"/>
      <c r="D5" s="17" t="s">
        <v>501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-270000</v>
      </c>
      <c r="K21" s="1">
        <v>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-547000</v>
      </c>
      <c r="K22" s="1">
        <v>15000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-817000</v>
      </c>
      <c r="K30" s="67">
        <f>SUM(K14:K19,K21:K28)</f>
        <v>23000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-817000</v>
      </c>
      <c r="K33" s="67">
        <f>SUM(K30:K32)</f>
        <v>23000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87000</v>
      </c>
      <c r="K46" s="1">
        <v>87000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837000</v>
      </c>
      <c r="K47" s="1">
        <v>837000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924000</v>
      </c>
      <c r="K56" s="67">
        <f>SUM(K39:K44,K46:K54)</f>
        <v>924000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924000</v>
      </c>
      <c r="K59" s="67">
        <f>SUM(K56:K58)</f>
        <v>924000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-3053000</v>
      </c>
      <c r="K90" s="57">
        <v>-1738000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-924000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502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503</v>
      </c>
      <c r="B5" s="12"/>
      <c r="C5" s="12"/>
      <c r="D5" s="17" t="s">
        <v>504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-1000</v>
      </c>
      <c r="K32" s="57">
        <v>-1000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-1000</v>
      </c>
      <c r="K33" s="67">
        <f>SUM(K30:K32)</f>
        <v>-1000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-134358000</v>
      </c>
      <c r="K93" s="57">
        <v>1905000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505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/>
      <c r="B5" s="12"/>
      <c r="C5" s="12"/>
      <c r="D5" s="17"/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2002468000</v>
      </c>
      <c r="K15" s="1">
        <v>1851358000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47123000</v>
      </c>
      <c r="K16" s="1">
        <v>47123000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4210381000</v>
      </c>
      <c r="K17" s="1">
        <v>3984504000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1855003000</v>
      </c>
      <c r="K18" s="1">
        <v>-1040511000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208179000</v>
      </c>
      <c r="K19" s="1">
        <v>142220000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2973355000</v>
      </c>
      <c r="K21" s="1">
        <v>2132945000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3646088000</v>
      </c>
      <c r="K22" s="1">
        <v>3495807000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675912000</v>
      </c>
      <c r="K23" s="1">
        <v>678722000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136946000</v>
      </c>
      <c r="K25" s="1">
        <v>139776000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162253000</v>
      </c>
      <c r="K28" s="1">
        <v>158253000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15917708000</v>
      </c>
      <c r="K30" s="67">
        <f>SUM(K14:K19,K21:K28)</f>
        <v>11590197000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5060199000</v>
      </c>
      <c r="K31" s="57">
        <v>4613748000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6323396000</v>
      </c>
      <c r="K32" s="57">
        <v>3575674000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27301303000</v>
      </c>
      <c r="K33" s="67">
        <f>SUM(K30:K32)</f>
        <v>19779619000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531977000</v>
      </c>
      <c r="K40" s="1">
        <v>524025000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67199000</v>
      </c>
      <c r="K41" s="1">
        <v>67199000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2912573000</v>
      </c>
      <c r="K42" s="1">
        <v>2842768000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808915000</v>
      </c>
      <c r="K43" s="1">
        <v>784091000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121620000</v>
      </c>
      <c r="K44" s="1">
        <v>103484000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1536107000</v>
      </c>
      <c r="K46" s="1">
        <v>1248518000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2162342000</v>
      </c>
      <c r="K47" s="1">
        <v>2083856000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496129000</v>
      </c>
      <c r="K48" s="1">
        <v>495614000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13947000</v>
      </c>
      <c r="K50" s="1">
        <v>8807000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160627000</v>
      </c>
      <c r="K53" s="1">
        <v>160627000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24000</v>
      </c>
      <c r="K54" s="57">
        <v>24000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8811460000</v>
      </c>
      <c r="K56" s="67">
        <f>SUM(K39:K44,K46:K54)</f>
        <v>8319013000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2546863000</v>
      </c>
      <c r="K57" s="57">
        <v>2454746000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946507000</v>
      </c>
      <c r="K58" s="57">
        <v>566948000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12304830000</v>
      </c>
      <c r="K59" s="67">
        <f>SUM(K56:K58)</f>
        <v>11340707000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2087936000</v>
      </c>
      <c r="K66" s="1">
        <v>2050067000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375327000</v>
      </c>
      <c r="K67" s="1">
        <v>375327000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15081000</v>
      </c>
      <c r="K68" s="1">
        <v>29405000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496640000</v>
      </c>
      <c r="K69" s="1">
        <v>382092000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67796000</v>
      </c>
      <c r="K70" s="1">
        <v>22216000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1337468000</v>
      </c>
      <c r="K72" s="1">
        <v>933692000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507849000</v>
      </c>
      <c r="K73" s="1">
        <v>427563000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10533000</v>
      </c>
      <c r="K74" s="1">
        <v>10497000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33763000</v>
      </c>
      <c r="K76" s="1">
        <v>32466000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43582000</v>
      </c>
      <c r="K79" s="1">
        <v>43582000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4696696000</v>
      </c>
      <c r="K80" s="57">
        <v>4696696000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9672671000</v>
      </c>
      <c r="K82" s="67">
        <f>SUM(K65:K70,K72:K80)</f>
        <v>9003603000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1133063000</v>
      </c>
      <c r="K83" s="57">
        <v>694970000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1188195000</v>
      </c>
      <c r="K84" s="57">
        <v>654864000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11993929000</v>
      </c>
      <c r="K85" s="67">
        <f>SUM(K82:K84)</f>
        <v>10353437000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-4215072000</v>
      </c>
      <c r="K90" s="57">
        <v>-3441778000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220375000</v>
      </c>
      <c r="K91" s="57">
        <v>243599000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8597717000</v>
      </c>
      <c r="K92" s="57">
        <v>6792165000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-6210468000</v>
      </c>
      <c r="K93" s="57">
        <v>-9605055000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144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145</v>
      </c>
      <c r="B5" s="12"/>
      <c r="C5" s="12"/>
      <c r="D5" s="17" t="s">
        <v>146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1714000</v>
      </c>
      <c r="K21" s="1">
        <v>1211000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2746000</v>
      </c>
      <c r="K22" s="1">
        <v>2073000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4460000</v>
      </c>
      <c r="K30" s="67">
        <f>SUM(K14:K19,K21:K28)</f>
        <v>3284000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4460000</v>
      </c>
      <c r="K33" s="67">
        <f>SUM(K30:K32)</f>
        <v>3284000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328000</v>
      </c>
      <c r="K46" s="1">
        <v>317000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1876000</v>
      </c>
      <c r="K47" s="1">
        <v>1876000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2204000</v>
      </c>
      <c r="K56" s="67">
        <f>SUM(K39:K44,K46:K54)</f>
        <v>2193000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2204000</v>
      </c>
      <c r="K59" s="67">
        <f>SUM(K56:K58)</f>
        <v>2193000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1451000</v>
      </c>
      <c r="K73" s="1">
        <v>573000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1451000</v>
      </c>
      <c r="K82" s="67">
        <f>SUM(K65:K70,K72:K80)</f>
        <v>573000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1451000</v>
      </c>
      <c r="K85" s="67">
        <f>SUM(K82:K84)</f>
        <v>573000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-1363000</v>
      </c>
      <c r="K90" s="57">
        <v>-1029000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5634000</v>
      </c>
      <c r="K92" s="57">
        <v>2396000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-2963000</v>
      </c>
      <c r="K93" s="57">
        <v>-628000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147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148</v>
      </c>
      <c r="B5" s="12"/>
      <c r="C5" s="12"/>
      <c r="D5" s="17" t="s">
        <v>149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32328000</v>
      </c>
      <c r="K15" s="1">
        <v>30727000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4937000</v>
      </c>
      <c r="K28" s="1">
        <v>4937000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37265000</v>
      </c>
      <c r="K30" s="67">
        <f>SUM(K14:K19,K21:K28)</f>
        <v>35664000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16002000</v>
      </c>
      <c r="K31" s="57">
        <v>16002000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5531000</v>
      </c>
      <c r="K32" s="57">
        <v>5531000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58798000</v>
      </c>
      <c r="K33" s="67">
        <f>SUM(K30:K32)</f>
        <v>57197000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12123000</v>
      </c>
      <c r="K40" s="1">
        <v>11363000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9000</v>
      </c>
      <c r="K46" s="1">
        <v>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3598000</v>
      </c>
      <c r="K53" s="1">
        <v>3598000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15730000</v>
      </c>
      <c r="K56" s="67">
        <f>SUM(K39:K44,K46:K54)</f>
        <v>14970000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2056000</v>
      </c>
      <c r="K57" s="57">
        <v>2056000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778000</v>
      </c>
      <c r="K58" s="57">
        <v>778000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18564000</v>
      </c>
      <c r="K59" s="67">
        <f>SUM(K56:K58)</f>
        <v>17804000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8064000</v>
      </c>
      <c r="K66" s="1">
        <v>7162000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1807000</v>
      </c>
      <c r="K79" s="1">
        <v>1807000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9871000</v>
      </c>
      <c r="K82" s="67">
        <f>SUM(K65:K70,K72:K80)</f>
        <v>8969000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376000</v>
      </c>
      <c r="K83" s="57">
        <v>376000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1571000</v>
      </c>
      <c r="K84" s="57">
        <v>1571000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11818000</v>
      </c>
      <c r="K85" s="67">
        <f>SUM(K82:K84)</f>
        <v>10916000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-12142000</v>
      </c>
      <c r="K90" s="57">
        <v>-12146000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21699000</v>
      </c>
      <c r="K92" s="57">
        <v>21584000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-29560000</v>
      </c>
      <c r="K93" s="57">
        <v>-30147000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150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151</v>
      </c>
      <c r="B5" s="12"/>
      <c r="C5" s="12"/>
      <c r="D5" s="17" t="s">
        <v>152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3289000</v>
      </c>
      <c r="K69" s="1">
        <v>1128000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15000</v>
      </c>
      <c r="K73" s="1">
        <v>15000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3029000</v>
      </c>
      <c r="K80" s="57">
        <v>3029000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6333000</v>
      </c>
      <c r="K82" s="67">
        <f>SUM(K65:K70,K72:K80)</f>
        <v>4172000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5000</v>
      </c>
      <c r="K84" s="57">
        <v>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6338000</v>
      </c>
      <c r="K85" s="67">
        <f>SUM(K82:K84)</f>
        <v>4177000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-24433000</v>
      </c>
      <c r="K93" s="57">
        <v>-19957000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153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154</v>
      </c>
      <c r="B5" s="12"/>
      <c r="C5" s="12"/>
      <c r="D5" s="17" t="s">
        <v>155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10889000</v>
      </c>
      <c r="K15" s="1">
        <v>3140000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113669000</v>
      </c>
      <c r="K17" s="1">
        <v>58671000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66346000</v>
      </c>
      <c r="K18" s="1">
        <v>23813000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23864000</v>
      </c>
      <c r="K21" s="1">
        <v>7247000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13376000</v>
      </c>
      <c r="K22" s="1">
        <v>2062000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2035000</v>
      </c>
      <c r="K23" s="1">
        <v>1577000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230179000</v>
      </c>
      <c r="K30" s="67">
        <f>SUM(K14:K19,K21:K28)</f>
        <v>96510000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4979000</v>
      </c>
      <c r="K32" s="57">
        <v>-29135000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235158000</v>
      </c>
      <c r="K33" s="67">
        <f>SUM(K30:K32)</f>
        <v>67375000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3403000</v>
      </c>
      <c r="K40" s="1">
        <v>1823000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66771000</v>
      </c>
      <c r="K42" s="1">
        <v>35337000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29516000</v>
      </c>
      <c r="K43" s="1">
        <v>12631000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9800000</v>
      </c>
      <c r="K46" s="1">
        <v>6477000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7897000</v>
      </c>
      <c r="K47" s="1">
        <v>3289000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2557000</v>
      </c>
      <c r="K48" s="1">
        <v>2192000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119944000</v>
      </c>
      <c r="K56" s="67">
        <f>SUM(K39:K44,K46:K54)</f>
        <v>61749000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7387000</v>
      </c>
      <c r="K58" s="57">
        <v>200000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127331000</v>
      </c>
      <c r="K59" s="67">
        <f>SUM(K56:K58)</f>
        <v>61949000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4258000</v>
      </c>
      <c r="K66" s="1">
        <v>3153000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775000</v>
      </c>
      <c r="K68" s="1">
        <v>-1154000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13553000</v>
      </c>
      <c r="K69" s="1">
        <v>2651000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7790000</v>
      </c>
      <c r="K72" s="1">
        <v>2091000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9886000</v>
      </c>
      <c r="K73" s="1">
        <v>1186000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10000</v>
      </c>
      <c r="K74" s="1">
        <v>10000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1111000</v>
      </c>
      <c r="K80" s="57">
        <v>1111000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37383000</v>
      </c>
      <c r="K82" s="67">
        <f>SUM(K65:K70,K72:K80)</f>
        <v>9048000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18178000</v>
      </c>
      <c r="K84" s="57">
        <v>3385000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55561000</v>
      </c>
      <c r="K85" s="67">
        <f>SUM(K82:K84)</f>
        <v>12433000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-54560000</v>
      </c>
      <c r="K90" s="57">
        <v>-54560000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46007000</v>
      </c>
      <c r="K92" s="57">
        <v>6332000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-78805000</v>
      </c>
      <c r="K93" s="57">
        <v>-8080000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156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157</v>
      </c>
      <c r="B5" s="12"/>
      <c r="C5" s="12"/>
      <c r="D5" s="17" t="s">
        <v>158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54000</v>
      </c>
      <c r="K17" s="1">
        <v>35000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11171000</v>
      </c>
      <c r="K21" s="1">
        <v>8111000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12141000</v>
      </c>
      <c r="K22" s="1">
        <v>10347000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1722000</v>
      </c>
      <c r="K23" s="1">
        <v>1545000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25088000</v>
      </c>
      <c r="K30" s="67">
        <f>SUM(K14:K19,K21:K28)</f>
        <v>20038000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2841000</v>
      </c>
      <c r="K32" s="57">
        <v>2498000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27929000</v>
      </c>
      <c r="K33" s="67">
        <f>SUM(K30:K32)</f>
        <v>22536000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40000</v>
      </c>
      <c r="K42" s="1">
        <v>40000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4583000</v>
      </c>
      <c r="K46" s="1">
        <v>4373000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9095000</v>
      </c>
      <c r="K47" s="1">
        <v>7211000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1588000</v>
      </c>
      <c r="K48" s="1">
        <v>1438000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15306000</v>
      </c>
      <c r="K56" s="67">
        <f>SUM(K39:K44,K46:K54)</f>
        <v>13062000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8048000</v>
      </c>
      <c r="K58" s="57">
        <v>8048000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23354000</v>
      </c>
      <c r="K59" s="67">
        <f>SUM(K56:K58)</f>
        <v>21110000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3357000</v>
      </c>
      <c r="K72" s="1">
        <v>3501000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3146000</v>
      </c>
      <c r="K73" s="1">
        <v>3145000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80000</v>
      </c>
      <c r="K74" s="1">
        <v>45000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6583000</v>
      </c>
      <c r="K82" s="67">
        <f>SUM(K65:K70,K72:K80)</f>
        <v>6691000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6601000</v>
      </c>
      <c r="K84" s="57">
        <v>6601000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13184000</v>
      </c>
      <c r="K85" s="67">
        <f>SUM(K82:K84)</f>
        <v>13292000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-8717000</v>
      </c>
      <c r="K90" s="57">
        <v>-8717000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2290000</v>
      </c>
      <c r="K92" s="57">
        <v>163000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-6545000</v>
      </c>
      <c r="K93" s="57">
        <v>-6540000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159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160</v>
      </c>
      <c r="B5" s="12"/>
      <c r="C5" s="12"/>
      <c r="D5" s="17" t="s">
        <v>161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3806000</v>
      </c>
      <c r="K21" s="1">
        <v>2396000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7602000</v>
      </c>
      <c r="K22" s="1">
        <v>5974000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579000</v>
      </c>
      <c r="K23" s="1">
        <v>510000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11987000</v>
      </c>
      <c r="K30" s="67">
        <f>SUM(K14:K19,K21:K28)</f>
        <v>8880000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488000</v>
      </c>
      <c r="K32" s="57">
        <v>409000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12475000</v>
      </c>
      <c r="K33" s="67">
        <f>SUM(K30:K32)</f>
        <v>9289000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2080000</v>
      </c>
      <c r="K46" s="1">
        <v>2080000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5524000</v>
      </c>
      <c r="K47" s="1">
        <v>5524000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360000</v>
      </c>
      <c r="K48" s="1">
        <v>360000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7964000</v>
      </c>
      <c r="K56" s="67">
        <f>SUM(K39:K44,K46:K54)</f>
        <v>7964000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6189000</v>
      </c>
      <c r="K58" s="57">
        <v>6189000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14153000</v>
      </c>
      <c r="K59" s="67">
        <f>SUM(K56:K58)</f>
        <v>14153000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12362000</v>
      </c>
      <c r="K72" s="1">
        <v>385000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1536000</v>
      </c>
      <c r="K73" s="1">
        <v>318000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7000</v>
      </c>
      <c r="K74" s="1">
        <v>7000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13905000</v>
      </c>
      <c r="K82" s="67">
        <f>SUM(K65:K70,K72:K80)</f>
        <v>710000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6504000</v>
      </c>
      <c r="K84" s="57">
        <v>6522000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20409000</v>
      </c>
      <c r="K85" s="67">
        <f>SUM(K82:K84)</f>
        <v>7232000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-19669000</v>
      </c>
      <c r="K90" s="57">
        <v>-19669000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7622000</v>
      </c>
      <c r="K92" s="57">
        <v>3549000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-22657000</v>
      </c>
      <c r="K93" s="57">
        <v>-1929000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108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109</v>
      </c>
      <c r="B5" s="12"/>
      <c r="C5" s="12"/>
      <c r="D5" s="17" t="s">
        <v>110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69480000</v>
      </c>
      <c r="K15" s="1">
        <v>31762000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125000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155000</v>
      </c>
      <c r="K19" s="1">
        <v>-795000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39391000</v>
      </c>
      <c r="K21" s="1">
        <v>16322000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2685000</v>
      </c>
      <c r="K25" s="1">
        <v>671000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111836000</v>
      </c>
      <c r="K30" s="67">
        <f>SUM(K14:K19,K21:K28)</f>
        <v>47960000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3281000</v>
      </c>
      <c r="K31" s="57">
        <v>976000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12323000</v>
      </c>
      <c r="K32" s="57">
        <v>6555000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127440000</v>
      </c>
      <c r="K33" s="67">
        <f>SUM(K30:K32)</f>
        <v>55491000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8437000</v>
      </c>
      <c r="K40" s="1">
        <v>3639000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-8000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6451000</v>
      </c>
      <c r="K43" s="1">
        <v>1262000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8000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113000</v>
      </c>
      <c r="K46" s="1">
        <v>-244000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2339000</v>
      </c>
      <c r="K50" s="1">
        <v>302000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17340000</v>
      </c>
      <c r="K56" s="67">
        <f>SUM(K39:K44,K46:K54)</f>
        <v>4959000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1995000</v>
      </c>
      <c r="K57" s="57">
        <v>863000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4350000</v>
      </c>
      <c r="K58" s="57">
        <v>148000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23685000</v>
      </c>
      <c r="K59" s="67">
        <f>SUM(K56:K58)</f>
        <v>5970000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5017000</v>
      </c>
      <c r="K66" s="1">
        <v>2399000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-880000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12959000</v>
      </c>
      <c r="K69" s="1">
        <v>3331000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968000</v>
      </c>
      <c r="K70" s="1">
        <v>1804000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-5935000</v>
      </c>
      <c r="K72" s="1">
        <v>-1440000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-671000</v>
      </c>
      <c r="K76" s="1">
        <v>-1967000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11458000</v>
      </c>
      <c r="K82" s="67">
        <f>SUM(K65:K70,K72:K80)</f>
        <v>4127000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6904000</v>
      </c>
      <c r="K83" s="57">
        <v>215000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7000</v>
      </c>
      <c r="K84" s="57">
        <v>-388000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18369000</v>
      </c>
      <c r="K85" s="67">
        <f>SUM(K82:K84)</f>
        <v>3954000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13015000</v>
      </c>
      <c r="K90" s="57">
        <v>9973000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1598000</v>
      </c>
      <c r="K91" s="57">
        <v>21428000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9914000</v>
      </c>
      <c r="K92" s="57">
        <v>-3217000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-48752000</v>
      </c>
      <c r="K93" s="57">
        <v>-1960000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162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163</v>
      </c>
      <c r="B5" s="12"/>
      <c r="C5" s="12"/>
      <c r="D5" s="17" t="s">
        <v>164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35000</v>
      </c>
      <c r="K17" s="1">
        <v>26000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6321000</v>
      </c>
      <c r="K21" s="1">
        <v>4275000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5362000</v>
      </c>
      <c r="K22" s="1">
        <v>4960000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1136000</v>
      </c>
      <c r="K23" s="1">
        <v>978000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12854000</v>
      </c>
      <c r="K30" s="67">
        <f>SUM(K14:K19,K21:K28)</f>
        <v>10239000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112000</v>
      </c>
      <c r="K32" s="57">
        <v>19000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12966000</v>
      </c>
      <c r="K33" s="67">
        <f>SUM(K30:K32)</f>
        <v>10258000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4489000</v>
      </c>
      <c r="K46" s="1">
        <v>4378000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6270000</v>
      </c>
      <c r="K47" s="1">
        <v>6270000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1456000</v>
      </c>
      <c r="K48" s="1">
        <v>1456000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12215000</v>
      </c>
      <c r="K56" s="67">
        <f>SUM(K39:K44,K46:K54)</f>
        <v>12104000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5205000</v>
      </c>
      <c r="K58" s="57">
        <v>5205000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17420000</v>
      </c>
      <c r="K59" s="67">
        <f>SUM(K56:K58)</f>
        <v>17309000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1775000</v>
      </c>
      <c r="K72" s="1">
        <v>1202000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1215000</v>
      </c>
      <c r="K73" s="1">
        <v>1056000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2990000</v>
      </c>
      <c r="K82" s="67">
        <f>SUM(K65:K70,K72:K80)</f>
        <v>2258000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5185000</v>
      </c>
      <c r="K84" s="57">
        <v>5184000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8175000</v>
      </c>
      <c r="K85" s="67">
        <f>SUM(K82:K84)</f>
        <v>7442000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-17779000</v>
      </c>
      <c r="K90" s="57">
        <v>-17779000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3202000</v>
      </c>
      <c r="K92" s="57">
        <v>2898000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-7954000</v>
      </c>
      <c r="K93" s="57">
        <v>-7248000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165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166</v>
      </c>
      <c r="B5" s="12"/>
      <c r="C5" s="12"/>
      <c r="D5" s="17" t="s">
        <v>167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1000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2159000</v>
      </c>
      <c r="K21" s="1">
        <v>1069000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2143000</v>
      </c>
      <c r="K22" s="1">
        <v>1621000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577000</v>
      </c>
      <c r="K23" s="1">
        <v>516000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4880000</v>
      </c>
      <c r="K30" s="67">
        <f>SUM(K14:K19,K21:K28)</f>
        <v>3206000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370000</v>
      </c>
      <c r="K32" s="57">
        <v>211000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5250000</v>
      </c>
      <c r="K33" s="67">
        <f>SUM(K30:K32)</f>
        <v>3417000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-2578000</v>
      </c>
      <c r="K43" s="1">
        <v>-2578000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2102000</v>
      </c>
      <c r="K46" s="1">
        <v>2102000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2909000</v>
      </c>
      <c r="K47" s="1">
        <v>2909000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506000</v>
      </c>
      <c r="K48" s="1">
        <v>506000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2939000</v>
      </c>
      <c r="K56" s="67">
        <f>SUM(K39:K44,K46:K54)</f>
        <v>2939000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2716000</v>
      </c>
      <c r="K58" s="57">
        <v>2716000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5655000</v>
      </c>
      <c r="K59" s="67">
        <f>SUM(K56:K58)</f>
        <v>5655000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-4036000</v>
      </c>
      <c r="K69" s="1">
        <v>-3588000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1569000</v>
      </c>
      <c r="K72" s="1">
        <v>1461000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2836000</v>
      </c>
      <c r="K73" s="1">
        <v>1916000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369000</v>
      </c>
      <c r="K82" s="67">
        <f>SUM(K65:K70,K72:K80)</f>
        <v>-211000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2133000</v>
      </c>
      <c r="K84" s="57">
        <v>2134000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2502000</v>
      </c>
      <c r="K85" s="67">
        <f>SUM(K82:K84)</f>
        <v>1923000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-8127000</v>
      </c>
      <c r="K90" s="57">
        <v>-8127000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1923000</v>
      </c>
      <c r="K92" s="57">
        <v>1877000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-1574000</v>
      </c>
      <c r="K93" s="57">
        <v>-1392000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168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169</v>
      </c>
      <c r="B5" s="12"/>
      <c r="C5" s="12"/>
      <c r="D5" s="17" t="s">
        <v>170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62000</v>
      </c>
      <c r="K17" s="1">
        <v>29000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9547000</v>
      </c>
      <c r="K21" s="1">
        <v>6842000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10210000</v>
      </c>
      <c r="K22" s="1">
        <v>9695000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1017000</v>
      </c>
      <c r="K23" s="1">
        <v>883000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20836000</v>
      </c>
      <c r="K30" s="67">
        <f>SUM(K14:K19,K21:K28)</f>
        <v>17449000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-690000</v>
      </c>
      <c r="K32" s="57">
        <v>-774000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20146000</v>
      </c>
      <c r="K33" s="67">
        <f>SUM(K30:K32)</f>
        <v>16675000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126000</v>
      </c>
      <c r="K42" s="1">
        <v>126000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8343000</v>
      </c>
      <c r="K46" s="1">
        <v>8343000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7046000</v>
      </c>
      <c r="K47" s="1">
        <v>7046000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1037000</v>
      </c>
      <c r="K48" s="1">
        <v>1037000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16552000</v>
      </c>
      <c r="K56" s="67">
        <f>SUM(K39:K44,K46:K54)</f>
        <v>16552000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6605000</v>
      </c>
      <c r="K58" s="57">
        <v>6605000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23157000</v>
      </c>
      <c r="K59" s="67">
        <f>SUM(K56:K58)</f>
        <v>23157000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220000</v>
      </c>
      <c r="K72" s="1">
        <v>266000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374000</v>
      </c>
      <c r="K73" s="1">
        <v>396000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21000</v>
      </c>
      <c r="K74" s="1">
        <v>21000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615000</v>
      </c>
      <c r="K82" s="67">
        <f>SUM(K65:K70,K72:K80)</f>
        <v>683000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9349000</v>
      </c>
      <c r="K84" s="57">
        <v>9349000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9964000</v>
      </c>
      <c r="K85" s="67">
        <f>SUM(K82:K84)</f>
        <v>10032000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-22795000</v>
      </c>
      <c r="K90" s="57">
        <v>-22795000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6899000</v>
      </c>
      <c r="K92" s="57">
        <v>6899000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-12088000</v>
      </c>
      <c r="K93" s="57">
        <v>-11459000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171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172</v>
      </c>
      <c r="B5" s="12"/>
      <c r="C5" s="12"/>
      <c r="D5" s="17" t="s">
        <v>173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79000</v>
      </c>
      <c r="K17" s="1">
        <v>57000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5884000</v>
      </c>
      <c r="K21" s="1">
        <v>3900000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3570000</v>
      </c>
      <c r="K22" s="1">
        <v>3081000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1239000</v>
      </c>
      <c r="K23" s="1">
        <v>1115000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10772000</v>
      </c>
      <c r="K30" s="67">
        <f>SUM(K14:K19,K21:K28)</f>
        <v>8153000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-1707000</v>
      </c>
      <c r="K32" s="57">
        <v>-1860000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9065000</v>
      </c>
      <c r="K33" s="67">
        <f>SUM(K30:K32)</f>
        <v>6293000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10000</v>
      </c>
      <c r="K42" s="1">
        <v>10000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6610000</v>
      </c>
      <c r="K46" s="1">
        <v>3696000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2253000</v>
      </c>
      <c r="K47" s="1">
        <v>2253000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1158000</v>
      </c>
      <c r="K48" s="1">
        <v>1158000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10031000</v>
      </c>
      <c r="K56" s="67">
        <f>SUM(K39:K44,K46:K54)</f>
        <v>7117000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6071000</v>
      </c>
      <c r="K58" s="57">
        <v>6071000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16102000</v>
      </c>
      <c r="K59" s="67">
        <f>SUM(K56:K58)</f>
        <v>13188000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362000</v>
      </c>
      <c r="K72" s="1">
        <v>322000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252000</v>
      </c>
      <c r="K73" s="1">
        <v>252000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1000</v>
      </c>
      <c r="K74" s="1">
        <v>1000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615000</v>
      </c>
      <c r="K82" s="67">
        <f>SUM(K65:K70,K72:K80)</f>
        <v>575000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2315000</v>
      </c>
      <c r="K84" s="57">
        <v>2315000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2930000</v>
      </c>
      <c r="K85" s="67">
        <f>SUM(K82:K84)</f>
        <v>2890000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-14991000</v>
      </c>
      <c r="K90" s="57">
        <v>-14991000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-3797000</v>
      </c>
      <c r="K92" s="57">
        <v>371000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-4752000</v>
      </c>
      <c r="K93" s="57">
        <v>-4294000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174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175</v>
      </c>
      <c r="B5" s="12"/>
      <c r="C5" s="12"/>
      <c r="D5" s="17" t="s">
        <v>176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1000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5258000</v>
      </c>
      <c r="K21" s="1">
        <v>2495000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6655000</v>
      </c>
      <c r="K22" s="1">
        <v>5880000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642000</v>
      </c>
      <c r="K23" s="1">
        <v>574000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12556000</v>
      </c>
      <c r="K30" s="67">
        <f>SUM(K14:K19,K21:K28)</f>
        <v>8949000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-1448000</v>
      </c>
      <c r="K32" s="57">
        <v>-1526000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11108000</v>
      </c>
      <c r="K33" s="67">
        <f>SUM(K30:K32)</f>
        <v>7423000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5403000</v>
      </c>
      <c r="K46" s="1">
        <v>4795000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5283000</v>
      </c>
      <c r="K47" s="1">
        <v>4317000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572000</v>
      </c>
      <c r="K48" s="1">
        <v>572000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11258000</v>
      </c>
      <c r="K56" s="67">
        <f>SUM(K39:K44,K46:K54)</f>
        <v>9684000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5997000</v>
      </c>
      <c r="K58" s="57">
        <v>5997000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17255000</v>
      </c>
      <c r="K59" s="67">
        <f>SUM(K56:K58)</f>
        <v>15681000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72000</v>
      </c>
      <c r="K72" s="1">
        <v>17000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331000</v>
      </c>
      <c r="K73" s="1">
        <v>296000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403000</v>
      </c>
      <c r="K82" s="67">
        <f>SUM(K65:K70,K72:K80)</f>
        <v>313000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5014000</v>
      </c>
      <c r="K84" s="57">
        <v>5014000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5417000</v>
      </c>
      <c r="K85" s="67">
        <f>SUM(K82:K84)</f>
        <v>5327000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-4694000</v>
      </c>
      <c r="K90" s="57">
        <v>-4694000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5006000</v>
      </c>
      <c r="K92" s="57">
        <v>3155000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-6586000</v>
      </c>
      <c r="K93" s="57">
        <v>-6506000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177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178</v>
      </c>
      <c r="B5" s="12"/>
      <c r="C5" s="12"/>
      <c r="D5" s="17" t="s">
        <v>179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31000</v>
      </c>
      <c r="K17" s="1">
        <v>22000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9793000</v>
      </c>
      <c r="K21" s="1">
        <v>7323000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6875000</v>
      </c>
      <c r="K22" s="1">
        <v>6401000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1657000</v>
      </c>
      <c r="K23" s="1">
        <v>1451000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18356000</v>
      </c>
      <c r="K30" s="67">
        <f>SUM(K14:K19,K21:K28)</f>
        <v>15197000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1660000</v>
      </c>
      <c r="K32" s="57">
        <v>1414000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20016000</v>
      </c>
      <c r="K33" s="67">
        <f>SUM(K30:K32)</f>
        <v>16611000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6432000</v>
      </c>
      <c r="K46" s="1">
        <v>6432000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5331000</v>
      </c>
      <c r="K47" s="1">
        <v>5331000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1757000</v>
      </c>
      <c r="K48" s="1">
        <v>1757000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13520000</v>
      </c>
      <c r="K56" s="67">
        <f>SUM(K39:K44,K46:K54)</f>
        <v>13520000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7298000</v>
      </c>
      <c r="K58" s="57">
        <v>7298000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20818000</v>
      </c>
      <c r="K59" s="67">
        <f>SUM(K56:K58)</f>
        <v>20818000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1200000</v>
      </c>
      <c r="K72" s="1">
        <v>1081000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3081000</v>
      </c>
      <c r="K73" s="1">
        <v>3082000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2000</v>
      </c>
      <c r="K74" s="1">
        <v>1000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4283000</v>
      </c>
      <c r="K82" s="67">
        <f>SUM(K65:K70,K72:K80)</f>
        <v>4164000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7721000</v>
      </c>
      <c r="K84" s="57">
        <v>7721000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12004000</v>
      </c>
      <c r="K85" s="67">
        <f>SUM(K82:K84)</f>
        <v>11885000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-22022000</v>
      </c>
      <c r="K90" s="57">
        <v>-22022000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2518000</v>
      </c>
      <c r="K92" s="57">
        <v>1948000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-15509000</v>
      </c>
      <c r="K93" s="57">
        <v>-15518000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180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181</v>
      </c>
      <c r="B5" s="12"/>
      <c r="C5" s="12"/>
      <c r="D5" s="17" t="s">
        <v>182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11000</v>
      </c>
      <c r="K17" s="1">
        <v>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3456000</v>
      </c>
      <c r="K21" s="1">
        <v>2498000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5820000</v>
      </c>
      <c r="K22" s="1">
        <v>5238000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476000</v>
      </c>
      <c r="K23" s="1">
        <v>423000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9763000</v>
      </c>
      <c r="K30" s="67">
        <f>SUM(K14:K19,K21:K28)</f>
        <v>8168000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-765000</v>
      </c>
      <c r="K32" s="57">
        <v>-793000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8998000</v>
      </c>
      <c r="K33" s="67">
        <f>SUM(K30:K32)</f>
        <v>7375000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1349000</v>
      </c>
      <c r="K46" s="1">
        <v>1286000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4760000</v>
      </c>
      <c r="K47" s="1">
        <v>4760000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288000</v>
      </c>
      <c r="K48" s="1">
        <v>288000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6397000</v>
      </c>
      <c r="K56" s="67">
        <f>SUM(K39:K44,K46:K54)</f>
        <v>6334000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3407000</v>
      </c>
      <c r="K58" s="57">
        <v>3407000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9804000</v>
      </c>
      <c r="K59" s="67">
        <f>SUM(K56:K58)</f>
        <v>9741000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1878000</v>
      </c>
      <c r="K72" s="1">
        <v>1830000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2637000</v>
      </c>
      <c r="K73" s="1">
        <v>2229000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4515000</v>
      </c>
      <c r="K82" s="67">
        <f>SUM(K65:K70,K72:K80)</f>
        <v>4059000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3379000</v>
      </c>
      <c r="K84" s="57">
        <v>3379000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7894000</v>
      </c>
      <c r="K85" s="67">
        <f>SUM(K82:K84)</f>
        <v>7438000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-12341000</v>
      </c>
      <c r="K90" s="57">
        <v>-12341000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6536000</v>
      </c>
      <c r="K92" s="57">
        <v>6536000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-7055000</v>
      </c>
      <c r="K93" s="57">
        <v>-7649000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183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184</v>
      </c>
      <c r="B5" s="12"/>
      <c r="C5" s="12"/>
      <c r="D5" s="17" t="s">
        <v>185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1000</v>
      </c>
      <c r="K17" s="1">
        <v>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2826000</v>
      </c>
      <c r="K21" s="1">
        <v>1695000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4569000</v>
      </c>
      <c r="K22" s="1">
        <v>3874000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399000</v>
      </c>
      <c r="K23" s="1">
        <v>350000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7795000</v>
      </c>
      <c r="K30" s="67">
        <f>SUM(K14:K19,K21:K28)</f>
        <v>5920000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-210000</v>
      </c>
      <c r="K32" s="57">
        <v>-271000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7585000</v>
      </c>
      <c r="K33" s="67">
        <f>SUM(K30:K32)</f>
        <v>5649000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672000</v>
      </c>
      <c r="K46" s="1">
        <v>672000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3569000</v>
      </c>
      <c r="K47" s="1">
        <v>3569000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345000</v>
      </c>
      <c r="K48" s="1">
        <v>345000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4586000</v>
      </c>
      <c r="K56" s="67">
        <f>SUM(K39:K44,K46:K54)</f>
        <v>4586000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4010000</v>
      </c>
      <c r="K58" s="57">
        <v>4010000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8596000</v>
      </c>
      <c r="K59" s="67">
        <f>SUM(K56:K58)</f>
        <v>8596000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1833000</v>
      </c>
      <c r="K72" s="1">
        <v>1796000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630000</v>
      </c>
      <c r="K73" s="1">
        <v>198000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2463000</v>
      </c>
      <c r="K82" s="67">
        <f>SUM(K65:K70,K72:K80)</f>
        <v>1994000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4603000</v>
      </c>
      <c r="K84" s="57">
        <v>4603000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7066000</v>
      </c>
      <c r="K85" s="67">
        <f>SUM(K82:K84)</f>
        <v>6597000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-15702000</v>
      </c>
      <c r="K90" s="57">
        <v>-15702000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7641000</v>
      </c>
      <c r="K92" s="57">
        <v>6232000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-6776000</v>
      </c>
      <c r="K93" s="57">
        <v>-6022000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186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187</v>
      </c>
      <c r="B5" s="12"/>
      <c r="C5" s="12"/>
      <c r="D5" s="17" t="s">
        <v>188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28000</v>
      </c>
      <c r="K17" s="1">
        <v>13000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5491000</v>
      </c>
      <c r="K21" s="1">
        <v>3146000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5506000</v>
      </c>
      <c r="K22" s="1">
        <v>4630000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1078000</v>
      </c>
      <c r="K23" s="1">
        <v>945000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12103000</v>
      </c>
      <c r="K30" s="67">
        <f>SUM(K14:K19,K21:K28)</f>
        <v>8734000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-712000</v>
      </c>
      <c r="K32" s="57">
        <v>-791000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11391000</v>
      </c>
      <c r="K33" s="67">
        <f>SUM(K30:K32)</f>
        <v>7943000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1933000</v>
      </c>
      <c r="K46" s="1">
        <v>1489000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1999000</v>
      </c>
      <c r="K47" s="1">
        <v>1999000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1230000</v>
      </c>
      <c r="K48" s="1">
        <v>1230000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5162000</v>
      </c>
      <c r="K56" s="67">
        <f>SUM(K39:K44,K46:K54)</f>
        <v>4718000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4956000</v>
      </c>
      <c r="K58" s="57">
        <v>4956000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10118000</v>
      </c>
      <c r="K59" s="67">
        <f>SUM(K56:K58)</f>
        <v>9674000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259000</v>
      </c>
      <c r="K72" s="1">
        <v>259000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215000</v>
      </c>
      <c r="K73" s="1">
        <v>-18000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474000</v>
      </c>
      <c r="K82" s="67">
        <f>SUM(K65:K70,K72:K80)</f>
        <v>241000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3558000</v>
      </c>
      <c r="K84" s="57">
        <v>3558000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4032000</v>
      </c>
      <c r="K85" s="67">
        <f>SUM(K82:K84)</f>
        <v>3799000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-13739000</v>
      </c>
      <c r="K90" s="57">
        <v>-13739000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-334000</v>
      </c>
      <c r="K92" s="57">
        <v>206000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-4202000</v>
      </c>
      <c r="K93" s="57">
        <v>-3771000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189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190</v>
      </c>
      <c r="B5" s="12"/>
      <c r="C5" s="12"/>
      <c r="D5" s="17" t="s">
        <v>191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71000</v>
      </c>
      <c r="K17" s="1">
        <v>61000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9005000</v>
      </c>
      <c r="K21" s="1">
        <v>6611000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9360000</v>
      </c>
      <c r="K22" s="1">
        <v>7913000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1006000</v>
      </c>
      <c r="K23" s="1">
        <v>890000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19442000</v>
      </c>
      <c r="K30" s="67">
        <f>SUM(K14:K19,K21:K28)</f>
        <v>15475000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-1273000</v>
      </c>
      <c r="K32" s="57">
        <v>-1357000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18169000</v>
      </c>
      <c r="K33" s="67">
        <f>SUM(K30:K32)</f>
        <v>14118000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3181000</v>
      </c>
      <c r="K46" s="1">
        <v>3143000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4022000</v>
      </c>
      <c r="K47" s="1">
        <v>4022000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565000</v>
      </c>
      <c r="K48" s="1">
        <v>565000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7768000</v>
      </c>
      <c r="K56" s="67">
        <f>SUM(K39:K44,K46:K54)</f>
        <v>7730000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4782000</v>
      </c>
      <c r="K58" s="57">
        <v>4782000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12550000</v>
      </c>
      <c r="K59" s="67">
        <f>SUM(K56:K58)</f>
        <v>12512000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428000</v>
      </c>
      <c r="K72" s="1">
        <v>-172000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1236000</v>
      </c>
      <c r="K73" s="1">
        <v>389000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2000</v>
      </c>
      <c r="K74" s="1">
        <v>2000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1666000</v>
      </c>
      <c r="K82" s="67">
        <f>SUM(K65:K70,K72:K80)</f>
        <v>219000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6796000</v>
      </c>
      <c r="K84" s="57">
        <v>6796000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8462000</v>
      </c>
      <c r="K85" s="67">
        <f>SUM(K82:K84)</f>
        <v>7015000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-15527000</v>
      </c>
      <c r="K90" s="57">
        <v>-15527000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5529000</v>
      </c>
      <c r="K92" s="57">
        <v>6037000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-11481000</v>
      </c>
      <c r="K93" s="57">
        <v>-8819000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111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112</v>
      </c>
      <c r="B5" s="12"/>
      <c r="C5" s="12"/>
      <c r="D5" s="17" t="s">
        <v>113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230844000</v>
      </c>
      <c r="K15" s="1">
        <v>230844000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230844000</v>
      </c>
      <c r="K30" s="67">
        <f>SUM(K14:K19,K21:K28)</f>
        <v>230844000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230844000</v>
      </c>
      <c r="K33" s="67">
        <f>SUM(K30:K32)</f>
        <v>230844000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108301000</v>
      </c>
      <c r="K40" s="1">
        <v>108301000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33370000</v>
      </c>
      <c r="K46" s="1">
        <v>33370000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141671000</v>
      </c>
      <c r="K56" s="67">
        <f>SUM(K39:K44,K46:K54)</f>
        <v>141671000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141671000</v>
      </c>
      <c r="K59" s="67">
        <f>SUM(K56:K58)</f>
        <v>141671000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1311854000</v>
      </c>
      <c r="K66" s="1">
        <v>1311854000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35037000</v>
      </c>
      <c r="K72" s="1">
        <v>35037000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1346891000</v>
      </c>
      <c r="K82" s="67">
        <f>SUM(K65:K70,K72:K80)</f>
        <v>1346891000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1346891000</v>
      </c>
      <c r="K85" s="67">
        <f>SUM(K82:K84)</f>
        <v>1346891000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2056094000</v>
      </c>
      <c r="K92" s="57">
        <v>2056094000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-2396388000</v>
      </c>
      <c r="K93" s="57">
        <v>-2396388000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192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154</v>
      </c>
      <c r="B5" s="12"/>
      <c r="C5" s="12"/>
      <c r="D5" s="17" t="s">
        <v>192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-1979000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-11957000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-52644000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-4616000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-71196000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-71196000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193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194</v>
      </c>
      <c r="B5" s="12"/>
      <c r="C5" s="12"/>
      <c r="D5" s="17" t="s">
        <v>195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190000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190000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7000</v>
      </c>
      <c r="K31" s="57">
        <v>697000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2983000</v>
      </c>
      <c r="K32" s="57">
        <v>2101000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2990000</v>
      </c>
      <c r="K33" s="67">
        <f>SUM(K30:K32)</f>
        <v>2988000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41000</v>
      </c>
      <c r="K57" s="57">
        <v>41000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31434000</v>
      </c>
      <c r="K58" s="57">
        <v>31434000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31475000</v>
      </c>
      <c r="K59" s="67">
        <f>SUM(K56:K58)</f>
        <v>31475000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1819000</v>
      </c>
      <c r="K83" s="57">
        <v>1819000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-4760000</v>
      </c>
      <c r="K84" s="57">
        <v>-4760000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-2941000</v>
      </c>
      <c r="K85" s="67">
        <f>SUM(K82:K84)</f>
        <v>-2941000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-24523000</v>
      </c>
      <c r="K90" s="57">
        <v>-15146000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-17766000</v>
      </c>
      <c r="K92" s="57">
        <v>-25216000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12900000</v>
      </c>
      <c r="K93" s="57">
        <v>1590000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196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197</v>
      </c>
      <c r="B5" s="12"/>
      <c r="C5" s="12"/>
      <c r="D5" s="17" t="s">
        <v>198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50962000</v>
      </c>
      <c r="K21" s="1">
        <v>33008000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50962000</v>
      </c>
      <c r="K30" s="67">
        <f>SUM(K14:K19,K21:K28)</f>
        <v>33008000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18665000</v>
      </c>
      <c r="K31" s="57">
        <v>4938000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31281000</v>
      </c>
      <c r="K32" s="57">
        <v>31281000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100908000</v>
      </c>
      <c r="K33" s="67">
        <f>SUM(K30:K32)</f>
        <v>69227000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152000</v>
      </c>
      <c r="K58" s="57">
        <v>492000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152000</v>
      </c>
      <c r="K59" s="67">
        <f>SUM(K56:K58)</f>
        <v>492000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925000</v>
      </c>
      <c r="K84" s="57">
        <v>585000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925000</v>
      </c>
      <c r="K85" s="67">
        <f>SUM(K82:K84)</f>
        <v>585000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71646000</v>
      </c>
      <c r="K90" s="57">
        <v>47680000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34926000</v>
      </c>
      <c r="K92" s="57">
        <v>34926000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-48633000</v>
      </c>
      <c r="K93" s="57">
        <v>-48633000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199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200</v>
      </c>
      <c r="B5" s="12"/>
      <c r="C5" s="12"/>
      <c r="D5" s="17" t="s">
        <v>201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2377000</v>
      </c>
      <c r="K31" s="57">
        <v>1909000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2377000</v>
      </c>
      <c r="K33" s="67">
        <f>SUM(K30:K32)</f>
        <v>1909000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67000</v>
      </c>
      <c r="K47" s="1">
        <v>67000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67000</v>
      </c>
      <c r="K56" s="67">
        <f>SUM(K39:K44,K46:K54)</f>
        <v>67000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12241000</v>
      </c>
      <c r="K57" s="57">
        <v>10058000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12308000</v>
      </c>
      <c r="K59" s="67">
        <f>SUM(K56:K58)</f>
        <v>10125000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2000</v>
      </c>
      <c r="K73" s="1">
        <v>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2000</v>
      </c>
      <c r="K82" s="67">
        <f>SUM(K65:K70,K72:K80)</f>
        <v>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2223000</v>
      </c>
      <c r="K83" s="57">
        <v>233000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2225000</v>
      </c>
      <c r="K85" s="67">
        <f>SUM(K82:K84)</f>
        <v>235000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-17854000</v>
      </c>
      <c r="K90" s="57">
        <v>-13663000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772000</v>
      </c>
      <c r="K92" s="57">
        <v>-325000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-1058000</v>
      </c>
      <c r="K93" s="57">
        <v>-2518000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202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203</v>
      </c>
      <c r="B5" s="12"/>
      <c r="C5" s="12"/>
      <c r="D5" s="17" t="s">
        <v>204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55459000</v>
      </c>
      <c r="K22" s="1">
        <v>53024000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55459000</v>
      </c>
      <c r="K30" s="67">
        <f>SUM(K14:K19,K21:K28)</f>
        <v>53024000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750000</v>
      </c>
      <c r="K31" s="57">
        <v>750000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36000</v>
      </c>
      <c r="K32" s="57">
        <v>36000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56245000</v>
      </c>
      <c r="K33" s="67">
        <f>SUM(K30:K32)</f>
        <v>53810000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22773000</v>
      </c>
      <c r="K47" s="1">
        <v>22271000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22773000</v>
      </c>
      <c r="K56" s="67">
        <f>SUM(K39:K44,K46:K54)</f>
        <v>22271000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391000</v>
      </c>
      <c r="K57" s="57">
        <v>391000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23164000</v>
      </c>
      <c r="K59" s="67">
        <f>SUM(K56:K58)</f>
        <v>22662000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28017000</v>
      </c>
      <c r="K73" s="1">
        <v>27808000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28017000</v>
      </c>
      <c r="K82" s="67">
        <f>SUM(K65:K70,K72:K80)</f>
        <v>27808000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-24666000</v>
      </c>
      <c r="K83" s="57">
        <v>-24666000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3351000</v>
      </c>
      <c r="K85" s="67">
        <f>SUM(K82:K84)</f>
        <v>3142000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-10200000</v>
      </c>
      <c r="K90" s="57">
        <v>-9674000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3682000</v>
      </c>
      <c r="K92" s="57">
        <v>3562000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-3428000</v>
      </c>
      <c r="K93" s="57">
        <v>-3343000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205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206</v>
      </c>
      <c r="B5" s="12"/>
      <c r="C5" s="12"/>
      <c r="D5" s="17" t="s">
        <v>207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42799000</v>
      </c>
      <c r="K17" s="1">
        <v>42799000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2330000</v>
      </c>
      <c r="K21" s="1">
        <v>2330000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45129000</v>
      </c>
      <c r="K30" s="67">
        <f>SUM(K14:K19,K21:K28)</f>
        <v>45129000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254000</v>
      </c>
      <c r="K31" s="57">
        <v>254000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45383000</v>
      </c>
      <c r="K33" s="67">
        <f>SUM(K30:K32)</f>
        <v>45383000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15080000</v>
      </c>
      <c r="K42" s="1">
        <v>15080000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1437000</v>
      </c>
      <c r="K46" s="1">
        <v>1437000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16517000</v>
      </c>
      <c r="K56" s="67">
        <f>SUM(K39:K44,K46:K54)</f>
        <v>16517000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171000</v>
      </c>
      <c r="K57" s="57">
        <v>171000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16688000</v>
      </c>
      <c r="K59" s="67">
        <f>SUM(K56:K58)</f>
        <v>16688000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-6766000</v>
      </c>
      <c r="K90" s="57">
        <v>-6766000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2412000</v>
      </c>
      <c r="K92" s="57">
        <v>2412000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208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209</v>
      </c>
      <c r="B5" s="12"/>
      <c r="C5" s="12"/>
      <c r="D5" s="17" t="s">
        <v>210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3066000</v>
      </c>
      <c r="K21" s="1">
        <v>1728000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3841000</v>
      </c>
      <c r="K22" s="1">
        <v>3841000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6907000</v>
      </c>
      <c r="K30" s="67">
        <f>SUM(K14:K19,K21:K28)</f>
        <v>5569000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6907000</v>
      </c>
      <c r="K33" s="67">
        <f>SUM(K30:K32)</f>
        <v>5569000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88000</v>
      </c>
      <c r="K46" s="1">
        <v>88000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188000</v>
      </c>
      <c r="K47" s="1">
        <v>188000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276000</v>
      </c>
      <c r="K56" s="67">
        <f>SUM(K39:K44,K46:K54)</f>
        <v>276000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276000</v>
      </c>
      <c r="K59" s="67">
        <f>SUM(K56:K58)</f>
        <v>276000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595000</v>
      </c>
      <c r="K72" s="1">
        <v>595000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595000</v>
      </c>
      <c r="K82" s="67">
        <f>SUM(K65:K70,K72:K80)</f>
        <v>595000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595000</v>
      </c>
      <c r="K85" s="67">
        <f>SUM(K82:K84)</f>
        <v>595000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6331000</v>
      </c>
      <c r="K90" s="57">
        <v>7581000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2796000</v>
      </c>
      <c r="K92" s="57">
        <v>2396000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-650000</v>
      </c>
      <c r="K93" s="57">
        <v>-650000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211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212</v>
      </c>
      <c r="B5" s="12"/>
      <c r="C5" s="12"/>
      <c r="D5" s="17" t="s">
        <v>213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165133000</v>
      </c>
      <c r="K15" s="1">
        <v>165133000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692018000</v>
      </c>
      <c r="K17" s="1">
        <v>692025000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236388000</v>
      </c>
      <c r="K18" s="1">
        <v>236388000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2015000</v>
      </c>
      <c r="K19" s="1">
        <v>2016000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63283000</v>
      </c>
      <c r="K21" s="1">
        <v>63477000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902451000</v>
      </c>
      <c r="K22" s="1">
        <v>898160000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126624000</v>
      </c>
      <c r="K23" s="1">
        <v>126624000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88723000</v>
      </c>
      <c r="K28" s="1">
        <v>88723000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2276635000</v>
      </c>
      <c r="K30" s="67">
        <f>SUM(K14:K19,K21:K28)</f>
        <v>2272546000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9284000</v>
      </c>
      <c r="K32" s="57">
        <v>9284000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2285919000</v>
      </c>
      <c r="K33" s="67">
        <f>SUM(K30:K32)</f>
        <v>2281830000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101856000</v>
      </c>
      <c r="K40" s="1">
        <v>101856000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504724000</v>
      </c>
      <c r="K42" s="1">
        <v>503072000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136997000</v>
      </c>
      <c r="K43" s="1">
        <v>136997000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271000</v>
      </c>
      <c r="K44" s="1">
        <v>271000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73578000</v>
      </c>
      <c r="K46" s="1">
        <v>72011000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606795000</v>
      </c>
      <c r="K47" s="1">
        <v>594893000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113595000</v>
      </c>
      <c r="K48" s="1">
        <v>113595000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7613000</v>
      </c>
      <c r="K53" s="1">
        <v>7613000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1545429000</v>
      </c>
      <c r="K56" s="67">
        <f>SUM(K39:K44,K46:K54)</f>
        <v>1530308000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1545429000</v>
      </c>
      <c r="K59" s="67">
        <f>SUM(K56:K58)</f>
        <v>1530308000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198214000</v>
      </c>
      <c r="K66" s="1">
        <v>198214000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-18180000</v>
      </c>
      <c r="K68" s="1">
        <v>-19543000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140592000</v>
      </c>
      <c r="K69" s="1">
        <v>150787000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-13000</v>
      </c>
      <c r="K70" s="1">
        <v>-13000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47756000</v>
      </c>
      <c r="K72" s="1">
        <v>41319000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119332000</v>
      </c>
      <c r="K73" s="1">
        <v>116886000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3516000</v>
      </c>
      <c r="K74" s="1">
        <v>3516000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20986000</v>
      </c>
      <c r="K79" s="1">
        <v>20986000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57057000</v>
      </c>
      <c r="K80" s="57">
        <v>57057000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569260000</v>
      </c>
      <c r="K82" s="67">
        <f>SUM(K65:K70,K72:K80)</f>
        <v>569209000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923000</v>
      </c>
      <c r="K84" s="57">
        <v>923000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570183000</v>
      </c>
      <c r="K85" s="67">
        <f>SUM(K82:K84)</f>
        <v>570132000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-292265000</v>
      </c>
      <c r="K90" s="57">
        <v>-276420000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657000</v>
      </c>
      <c r="K91" s="57">
        <v>657000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596293000</v>
      </c>
      <c r="K92" s="57">
        <v>504112000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-1204517000</v>
      </c>
      <c r="K93" s="57">
        <v>-1186259000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214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215</v>
      </c>
      <c r="B5" s="12"/>
      <c r="C5" s="12"/>
      <c r="D5" s="17" t="s">
        <v>216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-143000</v>
      </c>
      <c r="K21" s="1">
        <v>-268000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-143000</v>
      </c>
      <c r="K30" s="67">
        <f>SUM(K14:K19,K21:K28)</f>
        <v>-268000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-143000</v>
      </c>
      <c r="K33" s="67">
        <f>SUM(K30:K32)</f>
        <v>-268000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3440000</v>
      </c>
      <c r="K46" s="1">
        <v>3440000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3440000</v>
      </c>
      <c r="K56" s="67">
        <f>SUM(K39:K44,K46:K54)</f>
        <v>3440000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3440000</v>
      </c>
      <c r="K59" s="67">
        <f>SUM(K56:K58)</f>
        <v>3440000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387000</v>
      </c>
      <c r="K72" s="1">
        <v>-1109000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387000</v>
      </c>
      <c r="K82" s="67">
        <f>SUM(K65:K70,K72:K80)</f>
        <v>-1109000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387000</v>
      </c>
      <c r="K85" s="67">
        <f>SUM(K82:K84)</f>
        <v>-1109000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-3832000</v>
      </c>
      <c r="K90" s="57">
        <v>-1156000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-5159000</v>
      </c>
      <c r="K92" s="57">
        <v>-5159000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1626000</v>
      </c>
      <c r="K93" s="57">
        <v>-907000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217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218</v>
      </c>
      <c r="B5" s="12"/>
      <c r="C5" s="12"/>
      <c r="D5" s="17" t="s">
        <v>219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7080000</v>
      </c>
      <c r="K21" s="1">
        <v>6041000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26591000</v>
      </c>
      <c r="K25" s="1">
        <v>23899000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33671000</v>
      </c>
      <c r="K30" s="67">
        <f>SUM(K14:K19,K21:K28)</f>
        <v>29940000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33671000</v>
      </c>
      <c r="K33" s="67">
        <f>SUM(K30:K32)</f>
        <v>29940000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3010000</v>
      </c>
      <c r="K46" s="1">
        <v>3010000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159000</v>
      </c>
      <c r="K50" s="1">
        <v>159000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3169000</v>
      </c>
      <c r="K56" s="67">
        <f>SUM(K39:K44,K46:K54)</f>
        <v>3169000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3169000</v>
      </c>
      <c r="K59" s="67">
        <f>SUM(K56:K58)</f>
        <v>3169000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9143000</v>
      </c>
      <c r="K72" s="1">
        <v>9143000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-673000</v>
      </c>
      <c r="K76" s="1">
        <v>-673000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8470000</v>
      </c>
      <c r="K82" s="67">
        <f>SUM(K65:K70,K72:K80)</f>
        <v>8470000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8470000</v>
      </c>
      <c r="K85" s="67">
        <f>SUM(K82:K84)</f>
        <v>8470000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-6500000</v>
      </c>
      <c r="K90" s="57">
        <v>-6775000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27422000</v>
      </c>
      <c r="K92" s="57">
        <v>27422000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-14164000</v>
      </c>
      <c r="K93" s="57">
        <v>-14164000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114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115</v>
      </c>
      <c r="B5" s="12"/>
      <c r="C5" s="12"/>
      <c r="D5" s="17" t="s">
        <v>116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47123000</v>
      </c>
      <c r="K16" s="1">
        <v>47123000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47123000</v>
      </c>
      <c r="K30" s="67">
        <f>SUM(K14:K19,K21:K28)</f>
        <v>47123000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47123000</v>
      </c>
      <c r="K33" s="67">
        <f>SUM(K30:K32)</f>
        <v>47123000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67199000</v>
      </c>
      <c r="K41" s="1">
        <v>67199000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67199000</v>
      </c>
      <c r="K56" s="67">
        <f>SUM(K39:K44,K46:K54)</f>
        <v>67199000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67199000</v>
      </c>
      <c r="K59" s="67">
        <f>SUM(K56:K58)</f>
        <v>67199000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375224000</v>
      </c>
      <c r="K67" s="1">
        <v>375224000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375224000</v>
      </c>
      <c r="K82" s="67">
        <f>SUM(K65:K70,K72:K80)</f>
        <v>375224000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375224000</v>
      </c>
      <c r="K85" s="67">
        <f>SUM(K82:K84)</f>
        <v>375224000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360194000</v>
      </c>
      <c r="K92" s="57">
        <v>360194000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-386640000</v>
      </c>
      <c r="K93" s="57">
        <v>-386640000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220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221</v>
      </c>
      <c r="B5" s="12"/>
      <c r="C5" s="12"/>
      <c r="D5" s="17" t="s">
        <v>222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35454000</v>
      </c>
      <c r="K19" s="1">
        <v>2863000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35454000</v>
      </c>
      <c r="K30" s="67">
        <f>SUM(K14:K19,K21:K28)</f>
        <v>2863000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16091000</v>
      </c>
      <c r="K31" s="57">
        <v>-11702000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51545000</v>
      </c>
      <c r="K33" s="67">
        <f>SUM(K30:K32)</f>
        <v>-8839000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88000</v>
      </c>
      <c r="K44" s="1">
        <v>-449000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88000</v>
      </c>
      <c r="K56" s="67">
        <f>SUM(K39:K44,K46:K54)</f>
        <v>-449000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3218000</v>
      </c>
      <c r="K57" s="57">
        <v>24000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3306000</v>
      </c>
      <c r="K59" s="67">
        <f>SUM(K56:K58)</f>
        <v>-425000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16745000</v>
      </c>
      <c r="K70" s="1">
        <v>1091000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16745000</v>
      </c>
      <c r="K82" s="67">
        <f>SUM(K65:K70,K72:K80)</f>
        <v>1091000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37379000</v>
      </c>
      <c r="K83" s="57">
        <v>1584000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54124000</v>
      </c>
      <c r="K85" s="67">
        <f>SUM(K82:K84)</f>
        <v>2675000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-4182000</v>
      </c>
      <c r="K90" s="57">
        <v>3129000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11300000</v>
      </c>
      <c r="K92" s="57">
        <v>1130000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-37370000</v>
      </c>
      <c r="K93" s="57">
        <v>-4818000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223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224</v>
      </c>
      <c r="B5" s="12"/>
      <c r="C5" s="12"/>
      <c r="D5" s="17" t="s">
        <v>225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769000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78962000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44138000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64585000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29565000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218019000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218019000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226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227</v>
      </c>
      <c r="B5" s="12"/>
      <c r="C5" s="12"/>
      <c r="D5" s="17" t="s">
        <v>228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-223000</v>
      </c>
      <c r="K17" s="1">
        <v>-215000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-134000</v>
      </c>
      <c r="K18" s="1">
        <v>-142000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1154000</v>
      </c>
      <c r="K21" s="1">
        <v>1141000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797000</v>
      </c>
      <c r="K30" s="67">
        <f>SUM(K14:K19,K21:K28)</f>
        <v>784000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797000</v>
      </c>
      <c r="K33" s="67">
        <f>SUM(K30:K32)</f>
        <v>784000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1485000</v>
      </c>
      <c r="K42" s="1">
        <v>1485000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444000</v>
      </c>
      <c r="K43" s="1">
        <v>444000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1479000</v>
      </c>
      <c r="K46" s="1">
        <v>1479000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3408000</v>
      </c>
      <c r="K56" s="67">
        <f>SUM(K39:K44,K46:K54)</f>
        <v>3408000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3408000</v>
      </c>
      <c r="K59" s="67">
        <f>SUM(K56:K58)</f>
        <v>3408000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-309000</v>
      </c>
      <c r="K68" s="1">
        <v>-136000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535000</v>
      </c>
      <c r="K69" s="1">
        <v>-655000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576000</v>
      </c>
      <c r="K72" s="1">
        <v>-5519000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802000</v>
      </c>
      <c r="K82" s="67">
        <f>SUM(K65:K70,K72:K80)</f>
        <v>-6310000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802000</v>
      </c>
      <c r="K85" s="67">
        <f>SUM(K82:K84)</f>
        <v>-6310000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-27115000</v>
      </c>
      <c r="K90" s="57">
        <v>-11529000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19310000</v>
      </c>
      <c r="K92" s="57">
        <v>2018000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-8028000</v>
      </c>
      <c r="K93" s="57">
        <v>5074000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229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230</v>
      </c>
      <c r="B5" s="12"/>
      <c r="C5" s="12"/>
      <c r="D5" s="17" t="s">
        <v>231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-4844000</v>
      </c>
      <c r="K90" s="57">
        <v>-1364000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-771000</v>
      </c>
      <c r="K91" s="57">
        <v>-771000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200000</v>
      </c>
      <c r="K92" s="57">
        <v>200000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232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233</v>
      </c>
      <c r="B5" s="12"/>
      <c r="C5" s="12"/>
      <c r="D5" s="17" t="s">
        <v>234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-37000</v>
      </c>
      <c r="K21" s="1">
        <v>-37000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-37000</v>
      </c>
      <c r="K30" s="67">
        <f>SUM(K14:K19,K21:K28)</f>
        <v>-37000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-37000</v>
      </c>
      <c r="K33" s="67">
        <f>SUM(K30:K32)</f>
        <v>-37000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391000</v>
      </c>
      <c r="K90" s="57">
        <v>391000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235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236</v>
      </c>
      <c r="B5" s="12"/>
      <c r="C5" s="12"/>
      <c r="D5" s="17" t="s">
        <v>237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260000</v>
      </c>
      <c r="K93" s="57">
        <v>260000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238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239</v>
      </c>
      <c r="B5" s="12"/>
      <c r="C5" s="12"/>
      <c r="D5" s="17" t="s">
        <v>240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195766000</v>
      </c>
      <c r="K15" s="1">
        <v>196436000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1348230000</v>
      </c>
      <c r="K17" s="1">
        <v>1336684000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403309000</v>
      </c>
      <c r="K18" s="1">
        <v>403308000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84608000</v>
      </c>
      <c r="K19" s="1">
        <v>61890000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291303000</v>
      </c>
      <c r="K21" s="1">
        <v>281285000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532711000</v>
      </c>
      <c r="K22" s="1">
        <v>532579000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70116000</v>
      </c>
      <c r="K23" s="1">
        <v>70116000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4000</v>
      </c>
      <c r="K28" s="1">
        <v>4000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2926047000</v>
      </c>
      <c r="K30" s="67">
        <f>SUM(K14:K19,K21:K28)</f>
        <v>2882302000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3791359000</v>
      </c>
      <c r="K31" s="57">
        <v>3742192000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54744000</v>
      </c>
      <c r="K32" s="57">
        <v>49973000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6772150000</v>
      </c>
      <c r="K33" s="67">
        <f>SUM(K30:K32)</f>
        <v>6674467000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56068000</v>
      </c>
      <c r="K40" s="1">
        <v>56068000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967111000</v>
      </c>
      <c r="K42" s="1">
        <v>957288000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191831000</v>
      </c>
      <c r="K43" s="1">
        <v>191831000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64935000</v>
      </c>
      <c r="K44" s="1">
        <v>47677000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165020000</v>
      </c>
      <c r="K46" s="1">
        <v>158412000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299462000</v>
      </c>
      <c r="K47" s="1">
        <v>299462000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51820000</v>
      </c>
      <c r="K48" s="1">
        <v>51820000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374000</v>
      </c>
      <c r="K53" s="1">
        <v>374000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1796621000</v>
      </c>
      <c r="K56" s="67">
        <f>SUM(K39:K44,K46:K54)</f>
        <v>1762932000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2066141000</v>
      </c>
      <c r="K57" s="57">
        <v>2052374000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9313000</v>
      </c>
      <c r="K58" s="57">
        <v>9207000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3872075000</v>
      </c>
      <c r="K59" s="67">
        <f>SUM(K56:K58)</f>
        <v>3824513000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68093000</v>
      </c>
      <c r="K66" s="1">
        <v>68000000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17650000</v>
      </c>
      <c r="K68" s="1">
        <v>17452000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73630000</v>
      </c>
      <c r="K69" s="1">
        <v>67754000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14294000</v>
      </c>
      <c r="K70" s="1">
        <v>10035000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268245000</v>
      </c>
      <c r="K72" s="1">
        <v>173608000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61546000</v>
      </c>
      <c r="K73" s="1">
        <v>61545000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196000</v>
      </c>
      <c r="K74" s="1">
        <v>196000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152000</v>
      </c>
      <c r="K79" s="1">
        <v>152000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90106000</v>
      </c>
      <c r="K80" s="57">
        <v>90106000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593912000</v>
      </c>
      <c r="K82" s="67">
        <f>SUM(K65:K70,K72:K80)</f>
        <v>488848000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797940000</v>
      </c>
      <c r="K83" s="57">
        <v>724028000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53947000</v>
      </c>
      <c r="K84" s="57">
        <v>19729000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1445799000</v>
      </c>
      <c r="K85" s="67">
        <f>SUM(K82:K84)</f>
        <v>1232605000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-1565511000</v>
      </c>
      <c r="K90" s="57">
        <v>-1304087000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807068000</v>
      </c>
      <c r="K92" s="57">
        <v>766325000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-2522318000</v>
      </c>
      <c r="K93" s="57">
        <v>-2198168000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241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242</v>
      </c>
      <c r="B5" s="12"/>
      <c r="C5" s="12"/>
      <c r="D5" s="17" t="s">
        <v>243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8084000</v>
      </c>
      <c r="K15" s="1">
        <v>7148000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1147000</v>
      </c>
      <c r="K21" s="1">
        <v>1147000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8017000</v>
      </c>
      <c r="K22" s="1">
        <v>7810000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14031000</v>
      </c>
      <c r="K28" s="1">
        <v>14031000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31279000</v>
      </c>
      <c r="K30" s="67">
        <f>SUM(K14:K19,K21:K28)</f>
        <v>30136000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2886000</v>
      </c>
      <c r="K31" s="57">
        <v>2886000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34165000</v>
      </c>
      <c r="K33" s="67">
        <f>SUM(K30:K32)</f>
        <v>33022000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2769000</v>
      </c>
      <c r="K40" s="1">
        <v>2139000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220000</v>
      </c>
      <c r="K47" s="1">
        <v>220000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557000</v>
      </c>
      <c r="K53" s="1">
        <v>557000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3546000</v>
      </c>
      <c r="K56" s="67">
        <f>SUM(K39:K44,K46:K54)</f>
        <v>2916000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167000</v>
      </c>
      <c r="K57" s="57">
        <v>167000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3713000</v>
      </c>
      <c r="K59" s="67">
        <f>SUM(K56:K58)</f>
        <v>3083000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809000</v>
      </c>
      <c r="K66" s="1">
        <v>567000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181000</v>
      </c>
      <c r="K72" s="1">
        <v>181000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387000</v>
      </c>
      <c r="K73" s="1">
        <v>387000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905000</v>
      </c>
      <c r="K79" s="1">
        <v>905000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2282000</v>
      </c>
      <c r="K82" s="67">
        <f>SUM(K65:K70,K72:K80)</f>
        <v>2040000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63000</v>
      </c>
      <c r="K83" s="57">
        <v>63000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2345000</v>
      </c>
      <c r="K85" s="67">
        <f>SUM(K82:K84)</f>
        <v>2103000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799000</v>
      </c>
      <c r="K90" s="57">
        <v>985000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-16000</v>
      </c>
      <c r="K91" s="57">
        <v>-16000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3618000</v>
      </c>
      <c r="K92" s="57">
        <v>3637000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-1501000</v>
      </c>
      <c r="K93" s="57">
        <v>-2387000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244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245</v>
      </c>
      <c r="B5" s="12"/>
      <c r="C5" s="12"/>
      <c r="D5" s="17" t="s">
        <v>246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-3000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30000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27000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4750000</v>
      </c>
      <c r="K31" s="57">
        <v>3884000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-4283000</v>
      </c>
      <c r="K32" s="57">
        <v>-3444000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467000</v>
      </c>
      <c r="K33" s="67">
        <f>SUM(K30:K32)</f>
        <v>467000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127000</v>
      </c>
      <c r="K44" s="1">
        <v>127000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127000</v>
      </c>
      <c r="K56" s="67">
        <f>SUM(K39:K44,K46:K54)</f>
        <v>127000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2682000</v>
      </c>
      <c r="K57" s="57">
        <v>2682000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2809000</v>
      </c>
      <c r="K59" s="67">
        <f>SUM(K56:K58)</f>
        <v>2809000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-19000</v>
      </c>
      <c r="K70" s="1">
        <v>-19000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-19000</v>
      </c>
      <c r="K82" s="67">
        <f>SUM(K65:K70,K72:K80)</f>
        <v>-19000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1402000</v>
      </c>
      <c r="K83" s="57">
        <v>1402000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1107000</v>
      </c>
      <c r="K84" s="57">
        <v>1107000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2490000</v>
      </c>
      <c r="K85" s="67">
        <f>SUM(K82:K84)</f>
        <v>2490000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-59203000</v>
      </c>
      <c r="K90" s="57">
        <v>-48427000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-7573000</v>
      </c>
      <c r="K92" s="57">
        <v>-7573000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3127000</v>
      </c>
      <c r="K93" s="57">
        <v>3127000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247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248</v>
      </c>
      <c r="B5" s="12"/>
      <c r="C5" s="12"/>
      <c r="D5" s="17" t="s">
        <v>249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117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118</v>
      </c>
      <c r="B5" s="12"/>
      <c r="C5" s="12"/>
      <c r="D5" s="17" t="s">
        <v>119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5382000</v>
      </c>
      <c r="K21" s="1">
        <v>5382000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399688000</v>
      </c>
      <c r="K23" s="1">
        <v>399688000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405070000</v>
      </c>
      <c r="K30" s="67">
        <f>SUM(K14:K19,K21:K28)</f>
        <v>405070000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173164000</v>
      </c>
      <c r="K31" s="57">
        <v>173164000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578234000</v>
      </c>
      <c r="K33" s="67">
        <f>SUM(K30:K32)</f>
        <v>578234000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8622000</v>
      </c>
      <c r="K46" s="1">
        <v>8622000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266618000</v>
      </c>
      <c r="K48" s="1">
        <v>266618000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275240000</v>
      </c>
      <c r="K56" s="67">
        <f>SUM(K39:K44,K46:K54)</f>
        <v>275240000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103473000</v>
      </c>
      <c r="K57" s="57">
        <v>103473000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378713000</v>
      </c>
      <c r="K59" s="67">
        <f>SUM(K56:K58)</f>
        <v>378713000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6466000</v>
      </c>
      <c r="K74" s="1">
        <v>6466000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6466000</v>
      </c>
      <c r="K82" s="67">
        <f>SUM(K65:K70,K72:K80)</f>
        <v>6466000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4510000</v>
      </c>
      <c r="K83" s="57">
        <v>4510000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10976000</v>
      </c>
      <c r="K85" s="67">
        <f>SUM(K82:K84)</f>
        <v>10976000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-72870000</v>
      </c>
      <c r="K90" s="57">
        <v>-71323000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20883000</v>
      </c>
      <c r="K92" s="57">
        <v>20883000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-14030000</v>
      </c>
      <c r="K93" s="57">
        <v>-14084000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250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251</v>
      </c>
      <c r="B5" s="12"/>
      <c r="C5" s="12"/>
      <c r="D5" s="17" t="s">
        <v>252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155000</v>
      </c>
      <c r="K21" s="1">
        <v>155000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155000</v>
      </c>
      <c r="K30" s="67">
        <f>SUM(K14:K19,K21:K28)</f>
        <v>155000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155000</v>
      </c>
      <c r="K33" s="67">
        <f>SUM(K30:K32)</f>
        <v>155000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365000</v>
      </c>
      <c r="K46" s="1">
        <v>365000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365000</v>
      </c>
      <c r="K56" s="67">
        <f>SUM(K39:K44,K46:K54)</f>
        <v>365000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365000</v>
      </c>
      <c r="K59" s="67">
        <f>SUM(K56:K58)</f>
        <v>365000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258000</v>
      </c>
      <c r="K72" s="1">
        <v>258000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258000</v>
      </c>
      <c r="K82" s="67">
        <f>SUM(K65:K70,K72:K80)</f>
        <v>258000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258000</v>
      </c>
      <c r="K85" s="67">
        <f>SUM(K82:K84)</f>
        <v>258000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-10425000</v>
      </c>
      <c r="K90" s="57">
        <v>-10425000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4622000</v>
      </c>
      <c r="K92" s="57">
        <v>4622000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-2894000</v>
      </c>
      <c r="K93" s="57">
        <v>-2894000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253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254</v>
      </c>
      <c r="B5" s="12"/>
      <c r="C5" s="12"/>
      <c r="D5" s="17" t="s">
        <v>255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-7062000</v>
      </c>
      <c r="K90" s="57">
        <v>-1000000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26800000</v>
      </c>
      <c r="K92" s="57">
        <v>3200000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256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257</v>
      </c>
      <c r="B5" s="12"/>
      <c r="C5" s="12"/>
      <c r="D5" s="17" t="s">
        <v>258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971000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971000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971000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-153000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259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260</v>
      </c>
      <c r="B5" s="12"/>
      <c r="C5" s="12"/>
      <c r="D5" s="17" t="s">
        <v>261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1173000</v>
      </c>
      <c r="K21" s="1">
        <v>810000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1173000</v>
      </c>
      <c r="K30" s="67">
        <f>SUM(K14:K19,K21:K28)</f>
        <v>810000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56000</v>
      </c>
      <c r="K32" s="57">
        <v>56000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1229000</v>
      </c>
      <c r="K33" s="67">
        <f>SUM(K30:K32)</f>
        <v>866000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768000</v>
      </c>
      <c r="K58" s="57">
        <v>768000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768000</v>
      </c>
      <c r="K59" s="67">
        <f>SUM(K56:K58)</f>
        <v>768000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11566000</v>
      </c>
      <c r="K72" s="1">
        <v>11506000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11566000</v>
      </c>
      <c r="K82" s="67">
        <f>SUM(K65:K70,K72:K80)</f>
        <v>11506000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35000</v>
      </c>
      <c r="K84" s="57">
        <v>35000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11601000</v>
      </c>
      <c r="K85" s="67">
        <f>SUM(K82:K84)</f>
        <v>11541000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-8217000</v>
      </c>
      <c r="K90" s="57">
        <v>-5618000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13531000</v>
      </c>
      <c r="K92" s="57">
        <v>13531000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-13955000</v>
      </c>
      <c r="K93" s="57">
        <v>-13955000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262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263</v>
      </c>
      <c r="B5" s="12"/>
      <c r="C5" s="12"/>
      <c r="D5" s="17" t="s">
        <v>264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7186000</v>
      </c>
      <c r="K15" s="1">
        <v>6968000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69839000</v>
      </c>
      <c r="K17" s="1">
        <v>68631000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38102000</v>
      </c>
      <c r="K18" s="1">
        <v>-74427000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71062000</v>
      </c>
      <c r="K21" s="1">
        <v>60235000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54817000</v>
      </c>
      <c r="K22" s="1">
        <v>53266000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241006000</v>
      </c>
      <c r="K30" s="67">
        <f>SUM(K14:K19,K21:K28)</f>
        <v>114673000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165507000</v>
      </c>
      <c r="K32" s="57">
        <v>165507000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406513000</v>
      </c>
      <c r="K33" s="67">
        <f>SUM(K30:K32)</f>
        <v>280180000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1180000</v>
      </c>
      <c r="K40" s="1">
        <v>1180000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47735000</v>
      </c>
      <c r="K42" s="1">
        <v>47735000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13616000</v>
      </c>
      <c r="K43" s="1">
        <v>13616000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46810000</v>
      </c>
      <c r="K46" s="1">
        <v>46810000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31772000</v>
      </c>
      <c r="K47" s="1">
        <v>31772000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141113000</v>
      </c>
      <c r="K56" s="67">
        <f>SUM(K39:K44,K46:K54)</f>
        <v>141113000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15473000</v>
      </c>
      <c r="K58" s="57">
        <v>15473000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156586000</v>
      </c>
      <c r="K59" s="67">
        <f>SUM(K56:K58)</f>
        <v>156586000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2449000</v>
      </c>
      <c r="K66" s="1">
        <v>2449000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395000</v>
      </c>
      <c r="K68" s="1">
        <v>395000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3910000</v>
      </c>
      <c r="K69" s="1">
        <v>3910000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24451000</v>
      </c>
      <c r="K72" s="1">
        <v>22991000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2190000</v>
      </c>
      <c r="K73" s="1">
        <v>2190000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33395000</v>
      </c>
      <c r="K82" s="67">
        <f>SUM(K65:K70,K72:K80)</f>
        <v>31935000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33395000</v>
      </c>
      <c r="K85" s="67">
        <f>SUM(K82:K84)</f>
        <v>31935000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-12959000</v>
      </c>
      <c r="K90" s="57">
        <v>-12959000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48426000</v>
      </c>
      <c r="K92" s="57">
        <v>-72085000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464395000</v>
      </c>
      <c r="K93" s="57">
        <v>462533000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265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266</v>
      </c>
      <c r="B5" s="12"/>
      <c r="C5" s="12"/>
      <c r="D5" s="17" t="s">
        <v>267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2983000</v>
      </c>
      <c r="K15" s="1">
        <v>2395000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17421000</v>
      </c>
      <c r="K17" s="1">
        <v>17164000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10747000</v>
      </c>
      <c r="K18" s="1">
        <v>-19303000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17727000</v>
      </c>
      <c r="K21" s="1">
        <v>11241000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22066000</v>
      </c>
      <c r="K22" s="1">
        <v>20823000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70944000</v>
      </c>
      <c r="K30" s="67">
        <f>SUM(K14:K19,K21:K28)</f>
        <v>32320000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49169000</v>
      </c>
      <c r="K32" s="57">
        <v>49169000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120113000</v>
      </c>
      <c r="K33" s="67">
        <f>SUM(K30:K32)</f>
        <v>81489000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923000</v>
      </c>
      <c r="K40" s="1">
        <v>923000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11357000</v>
      </c>
      <c r="K42" s="1">
        <v>11357000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5544000</v>
      </c>
      <c r="K43" s="1">
        <v>5544000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4174000</v>
      </c>
      <c r="K46" s="1">
        <v>4174000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11675000</v>
      </c>
      <c r="K47" s="1">
        <v>11675000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33673000</v>
      </c>
      <c r="K56" s="67">
        <f>SUM(K39:K44,K46:K54)</f>
        <v>33673000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4867000</v>
      </c>
      <c r="K58" s="57">
        <v>4867000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38540000</v>
      </c>
      <c r="K59" s="67">
        <f>SUM(K56:K58)</f>
        <v>38540000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1089000</v>
      </c>
      <c r="K66" s="1">
        <v>999000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248000</v>
      </c>
      <c r="K68" s="1">
        <v>18827000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1799000</v>
      </c>
      <c r="K69" s="1">
        <v>1500000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3802000</v>
      </c>
      <c r="K72" s="1">
        <v>-1483000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1905000</v>
      </c>
      <c r="K73" s="1">
        <v>1905000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8843000</v>
      </c>
      <c r="K82" s="67">
        <f>SUM(K65:K70,K72:K80)</f>
        <v>21748000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3115000</v>
      </c>
      <c r="K84" s="57">
        <v>3115000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11958000</v>
      </c>
      <c r="K85" s="67">
        <f>SUM(K82:K84)</f>
        <v>24863000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-6068000</v>
      </c>
      <c r="K90" s="57">
        <v>-6068000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12129000</v>
      </c>
      <c r="K92" s="57">
        <v>8974000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68107000</v>
      </c>
      <c r="K93" s="57">
        <v>47191000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268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269</v>
      </c>
      <c r="B5" s="12"/>
      <c r="C5" s="12"/>
      <c r="D5" s="17" t="s">
        <v>270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7553000</v>
      </c>
      <c r="K15" s="1">
        <v>7292000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64104000</v>
      </c>
      <c r="K17" s="1">
        <v>63313000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47103000</v>
      </c>
      <c r="K18" s="1">
        <v>-100572000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70261000</v>
      </c>
      <c r="K21" s="1">
        <v>43175000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83556000</v>
      </c>
      <c r="K22" s="1">
        <v>59818000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272577000</v>
      </c>
      <c r="K30" s="67">
        <f>SUM(K14:K19,K21:K28)</f>
        <v>73026000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240199000</v>
      </c>
      <c r="K32" s="57">
        <v>240199000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512776000</v>
      </c>
      <c r="K33" s="67">
        <f>SUM(K30:K32)</f>
        <v>313225000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1033000</v>
      </c>
      <c r="K40" s="1">
        <v>1033000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46149000</v>
      </c>
      <c r="K42" s="1">
        <v>45954000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15179000</v>
      </c>
      <c r="K43" s="1">
        <v>15179000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103423000</v>
      </c>
      <c r="K46" s="1">
        <v>52429000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37687000</v>
      </c>
      <c r="K47" s="1">
        <v>43814000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203471000</v>
      </c>
      <c r="K56" s="67">
        <f>SUM(K39:K44,K46:K54)</f>
        <v>158409000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-10235000</v>
      </c>
      <c r="K58" s="57">
        <v>-10235000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193236000</v>
      </c>
      <c r="K59" s="67">
        <f>SUM(K56:K58)</f>
        <v>148174000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3734000</v>
      </c>
      <c r="K66" s="1">
        <v>-95000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1113000</v>
      </c>
      <c r="K68" s="1">
        <v>1088000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4298000</v>
      </c>
      <c r="K69" s="1">
        <v>4221000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31065000</v>
      </c>
      <c r="K72" s="1">
        <v>2403000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14138000</v>
      </c>
      <c r="K73" s="1">
        <v>-8171000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54348000</v>
      </c>
      <c r="K82" s="67">
        <f>SUM(K65:K70,K72:K80)</f>
        <v>-554000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52950000</v>
      </c>
      <c r="K84" s="57">
        <v>52949000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107298000</v>
      </c>
      <c r="K85" s="67">
        <f>SUM(K82:K84)</f>
        <v>52395000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-2663000</v>
      </c>
      <c r="K90" s="57">
        <v>-2663000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-4236000</v>
      </c>
      <c r="K91" s="57">
        <v>-4236000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-11149000</v>
      </c>
      <c r="K92" s="57">
        <v>3294000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452813000</v>
      </c>
      <c r="K93" s="57">
        <v>404284000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271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272</v>
      </c>
      <c r="B5" s="12"/>
      <c r="C5" s="12"/>
      <c r="D5" s="17" t="s">
        <v>273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2088000</v>
      </c>
      <c r="K15" s="1">
        <v>1760000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9260000</v>
      </c>
      <c r="K17" s="1">
        <v>9132000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7454000</v>
      </c>
      <c r="K18" s="1">
        <v>-26892000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24618000</v>
      </c>
      <c r="K21" s="1">
        <v>18219000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18141000</v>
      </c>
      <c r="K22" s="1">
        <v>17420000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61561000</v>
      </c>
      <c r="K30" s="67">
        <f>SUM(K14:K19,K21:K28)</f>
        <v>19639000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32361000</v>
      </c>
      <c r="K32" s="57">
        <v>32361000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93922000</v>
      </c>
      <c r="K33" s="67">
        <f>SUM(K30:K32)</f>
        <v>52000000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231000</v>
      </c>
      <c r="K40" s="1">
        <v>231000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5689000</v>
      </c>
      <c r="K42" s="1">
        <v>5675000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2244000</v>
      </c>
      <c r="K43" s="1">
        <v>2244000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5702000</v>
      </c>
      <c r="K46" s="1">
        <v>5702000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3200000</v>
      </c>
      <c r="K47" s="1">
        <v>3200000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17066000</v>
      </c>
      <c r="K56" s="67">
        <f>SUM(K39:K44,K46:K54)</f>
        <v>17052000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2618000</v>
      </c>
      <c r="K58" s="57">
        <v>2618000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19684000</v>
      </c>
      <c r="K59" s="67">
        <f>SUM(K56:K58)</f>
        <v>19670000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549000</v>
      </c>
      <c r="K66" s="1">
        <v>541000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279000</v>
      </c>
      <c r="K68" s="1">
        <v>279000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563000</v>
      </c>
      <c r="K69" s="1">
        <v>333000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2533000</v>
      </c>
      <c r="K72" s="1">
        <v>1411000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749000</v>
      </c>
      <c r="K73" s="1">
        <v>591000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4673000</v>
      </c>
      <c r="K82" s="67">
        <f>SUM(K65:K70,K72:K80)</f>
        <v>3155000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2260000</v>
      </c>
      <c r="K84" s="57">
        <v>2260000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6933000</v>
      </c>
      <c r="K85" s="67">
        <f>SUM(K82:K84)</f>
        <v>5415000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14441000</v>
      </c>
      <c r="K90" s="57">
        <v>14441000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2799000</v>
      </c>
      <c r="K92" s="57">
        <v>1124000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75535000</v>
      </c>
      <c r="K93" s="57">
        <v>48166000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274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275</v>
      </c>
      <c r="B5" s="12"/>
      <c r="C5" s="12"/>
      <c r="D5" s="17" t="s">
        <v>276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3315000</v>
      </c>
      <c r="K15" s="1">
        <v>3057000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50635000</v>
      </c>
      <c r="K17" s="1">
        <v>50576000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-5436000</v>
      </c>
      <c r="K18" s="1">
        <v>-62691000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27656000</v>
      </c>
      <c r="K21" s="1">
        <v>23442000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29711000</v>
      </c>
      <c r="K22" s="1">
        <v>29101000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105881000</v>
      </c>
      <c r="K30" s="67">
        <f>SUM(K14:K19,K21:K28)</f>
        <v>43485000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103923000</v>
      </c>
      <c r="K32" s="57">
        <v>101876000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209804000</v>
      </c>
      <c r="K33" s="67">
        <f>SUM(K30:K32)</f>
        <v>145361000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230000</v>
      </c>
      <c r="K40" s="1">
        <v>230000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21122000</v>
      </c>
      <c r="K42" s="1">
        <v>21122000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6091000</v>
      </c>
      <c r="K43" s="1">
        <v>6091000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7871000</v>
      </c>
      <c r="K46" s="1">
        <v>7871000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15248000</v>
      </c>
      <c r="K47" s="1">
        <v>15248000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50562000</v>
      </c>
      <c r="K56" s="67">
        <f>SUM(K39:K44,K46:K54)</f>
        <v>50562000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3891000</v>
      </c>
      <c r="K58" s="57">
        <v>3891000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54453000</v>
      </c>
      <c r="K59" s="67">
        <f>SUM(K56:K58)</f>
        <v>54453000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3782000</v>
      </c>
      <c r="K66" s="1">
        <v>2601000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967000</v>
      </c>
      <c r="K68" s="1">
        <v>831000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-6005000</v>
      </c>
      <c r="K69" s="1">
        <v>-6037000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15428000</v>
      </c>
      <c r="K72" s="1">
        <v>10282000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1754000</v>
      </c>
      <c r="K73" s="1">
        <v>472000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15926000</v>
      </c>
      <c r="K82" s="67">
        <f>SUM(K65:K70,K72:K80)</f>
        <v>8149000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4138000</v>
      </c>
      <c r="K84" s="57">
        <v>4138000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20064000</v>
      </c>
      <c r="K85" s="67">
        <f>SUM(K82:K84)</f>
        <v>12287000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-5233000</v>
      </c>
      <c r="K90" s="57">
        <v>-5233000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305838000</v>
      </c>
      <c r="K92" s="57">
        <v>23767000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271578000</v>
      </c>
      <c r="K93" s="57">
        <v>237943000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277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278</v>
      </c>
      <c r="B5" s="12"/>
      <c r="C5" s="12"/>
      <c r="D5" s="17" t="s">
        <v>279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3925000</v>
      </c>
      <c r="K15" s="1">
        <v>3635000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26754000</v>
      </c>
      <c r="K17" s="1">
        <v>26074000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18130000</v>
      </c>
      <c r="K18" s="1">
        <v>-48264000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28614000</v>
      </c>
      <c r="K21" s="1">
        <v>21830000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30018000</v>
      </c>
      <c r="K22" s="1">
        <v>28526000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107441000</v>
      </c>
      <c r="K30" s="67">
        <f>SUM(K14:K19,K21:K28)</f>
        <v>31801000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108454000</v>
      </c>
      <c r="K32" s="57">
        <v>108454000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215895000</v>
      </c>
      <c r="K33" s="67">
        <f>SUM(K30:K32)</f>
        <v>140255000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536000</v>
      </c>
      <c r="K40" s="1">
        <v>536000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19442000</v>
      </c>
      <c r="K42" s="1">
        <v>19442000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9592000</v>
      </c>
      <c r="K43" s="1">
        <v>9592000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28584000</v>
      </c>
      <c r="K46" s="1">
        <v>14397000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15791000</v>
      </c>
      <c r="K47" s="1">
        <v>15791000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73945000</v>
      </c>
      <c r="K56" s="67">
        <f>SUM(K39:K44,K46:K54)</f>
        <v>59758000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4762000</v>
      </c>
      <c r="K58" s="57">
        <v>4762000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78707000</v>
      </c>
      <c r="K59" s="67">
        <f>SUM(K56:K58)</f>
        <v>64520000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1711000</v>
      </c>
      <c r="K66" s="1">
        <v>1128000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-45000</v>
      </c>
      <c r="K68" s="1">
        <v>-32000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1139000</v>
      </c>
      <c r="K69" s="1">
        <v>1077000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6128000</v>
      </c>
      <c r="K72" s="1">
        <v>3092000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4460000</v>
      </c>
      <c r="K73" s="1">
        <v>3083000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13393000</v>
      </c>
      <c r="K82" s="67">
        <f>SUM(K65:K70,K72:K80)</f>
        <v>8348000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12899000</v>
      </c>
      <c r="K84" s="57">
        <v>12899000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26292000</v>
      </c>
      <c r="K85" s="67">
        <f>SUM(K82:K84)</f>
        <v>21247000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-5457000</v>
      </c>
      <c r="K90" s="57">
        <v>-5457000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14184000</v>
      </c>
      <c r="K92" s="57">
        <v>24144000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276947000</v>
      </c>
      <c r="K93" s="57">
        <v>234037000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120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121</v>
      </c>
      <c r="B5" s="12"/>
      <c r="C5" s="12"/>
      <c r="D5" s="17" t="s">
        <v>122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8008000</v>
      </c>
      <c r="K32" s="57">
        <v>8008000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8008000</v>
      </c>
      <c r="K33" s="67">
        <f>SUM(K30:K32)</f>
        <v>8008000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2009000</v>
      </c>
      <c r="K58" s="57">
        <v>2009000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2009000</v>
      </c>
      <c r="K59" s="67">
        <f>SUM(K56:K58)</f>
        <v>2009000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1069000</v>
      </c>
      <c r="K84" s="57">
        <v>1069000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1069000</v>
      </c>
      <c r="K85" s="67">
        <f>SUM(K82:K84)</f>
        <v>1069000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-7671000</v>
      </c>
      <c r="K90" s="57">
        <v>-7671000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-319000</v>
      </c>
      <c r="K92" s="57">
        <v>-319000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-3031000</v>
      </c>
      <c r="K93" s="57">
        <v>-3031000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280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281</v>
      </c>
      <c r="B5" s="12"/>
      <c r="C5" s="12"/>
      <c r="D5" s="17" t="s">
        <v>282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8924000</v>
      </c>
      <c r="K15" s="1">
        <v>8911000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71106000</v>
      </c>
      <c r="K17" s="1">
        <v>66438000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47615000</v>
      </c>
      <c r="K18" s="1">
        <v>-88912000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70057000</v>
      </c>
      <c r="K21" s="1">
        <v>51096000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81299000</v>
      </c>
      <c r="K22" s="1">
        <v>74403000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279001000</v>
      </c>
      <c r="K30" s="67">
        <f>SUM(K14:K19,K21:K28)</f>
        <v>111936000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203438000</v>
      </c>
      <c r="K32" s="57">
        <v>203438000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482439000</v>
      </c>
      <c r="K33" s="67">
        <f>SUM(K30:K32)</f>
        <v>315374000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1138000</v>
      </c>
      <c r="K40" s="1">
        <v>1138000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49882000</v>
      </c>
      <c r="K42" s="1">
        <v>51057000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22918000</v>
      </c>
      <c r="K43" s="1">
        <v>22918000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42574000</v>
      </c>
      <c r="K46" s="1">
        <v>42574000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44416000</v>
      </c>
      <c r="K47" s="1">
        <v>44416000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160928000</v>
      </c>
      <c r="K56" s="67">
        <f>SUM(K39:K44,K46:K54)</f>
        <v>162103000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15124000</v>
      </c>
      <c r="K58" s="57">
        <v>15124000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176052000</v>
      </c>
      <c r="K59" s="67">
        <f>SUM(K56:K58)</f>
        <v>177227000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3465000</v>
      </c>
      <c r="K66" s="1">
        <v>2876000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-546000</v>
      </c>
      <c r="K68" s="1">
        <v>-2332000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10228000</v>
      </c>
      <c r="K69" s="1">
        <v>7126000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11605000</v>
      </c>
      <c r="K72" s="1">
        <v>11568000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12146000</v>
      </c>
      <c r="K73" s="1">
        <v>11675000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36898000</v>
      </c>
      <c r="K82" s="67">
        <f>SUM(K65:K70,K72:K80)</f>
        <v>30913000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36898000</v>
      </c>
      <c r="K85" s="67">
        <f>SUM(K82:K84)</f>
        <v>30913000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-37286000</v>
      </c>
      <c r="K90" s="57">
        <v>-37286000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10081000</v>
      </c>
      <c r="K91" s="57">
        <v>10081000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38466000</v>
      </c>
      <c r="K92" s="57">
        <v>37958000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595192000</v>
      </c>
      <c r="K93" s="57">
        <v>469883000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283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284</v>
      </c>
      <c r="B5" s="12"/>
      <c r="C5" s="12"/>
      <c r="D5" s="17" t="s">
        <v>285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4850000</v>
      </c>
      <c r="K15" s="1">
        <v>4785000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34905000</v>
      </c>
      <c r="K17" s="1">
        <v>34057000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21753000</v>
      </c>
      <c r="K18" s="1">
        <v>-30970000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34951000</v>
      </c>
      <c r="K21" s="1">
        <v>25444000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33364000</v>
      </c>
      <c r="K22" s="1">
        <v>31977000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129823000</v>
      </c>
      <c r="K30" s="67">
        <f>SUM(K14:K19,K21:K28)</f>
        <v>65293000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111257000</v>
      </c>
      <c r="K32" s="57">
        <v>111257000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241080000</v>
      </c>
      <c r="K33" s="67">
        <f>SUM(K30:K32)</f>
        <v>176550000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388000</v>
      </c>
      <c r="K40" s="1">
        <v>388000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26058000</v>
      </c>
      <c r="K42" s="1">
        <v>26058000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9591000</v>
      </c>
      <c r="K43" s="1">
        <v>9591000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14030000</v>
      </c>
      <c r="K46" s="1">
        <v>14030000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22485000</v>
      </c>
      <c r="K47" s="1">
        <v>22485000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72552000</v>
      </c>
      <c r="K56" s="67">
        <f>SUM(K39:K44,K46:K54)</f>
        <v>72552000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72552000</v>
      </c>
      <c r="K59" s="67">
        <f>SUM(K56:K58)</f>
        <v>72552000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1581000</v>
      </c>
      <c r="K66" s="1">
        <v>1152000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-187000</v>
      </c>
      <c r="K68" s="1">
        <v>-218000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1254000</v>
      </c>
      <c r="K69" s="1">
        <v>810000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64425000</v>
      </c>
      <c r="K72" s="1">
        <v>11926000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5385000</v>
      </c>
      <c r="K73" s="1">
        <v>3974000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72458000</v>
      </c>
      <c r="K82" s="67">
        <f>SUM(K65:K70,K72:K80)</f>
        <v>17644000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72458000</v>
      </c>
      <c r="K85" s="67">
        <f>SUM(K82:K84)</f>
        <v>17644000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-18221000</v>
      </c>
      <c r="K90" s="57">
        <v>-18221000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1000000</v>
      </c>
      <c r="K91" s="57">
        <v>1000000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331156000</v>
      </c>
      <c r="K92" s="57">
        <v>328808000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-115515000</v>
      </c>
      <c r="K93" s="57">
        <v>-98992000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286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287</v>
      </c>
      <c r="B5" s="12"/>
      <c r="C5" s="12"/>
      <c r="D5" s="17" t="s">
        <v>288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2614000</v>
      </c>
      <c r="K15" s="1">
        <v>2364000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27550000</v>
      </c>
      <c r="K17" s="1">
        <v>27176000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15763000</v>
      </c>
      <c r="K18" s="1">
        <v>-81507000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27724000</v>
      </c>
      <c r="K21" s="1">
        <v>18821000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24198000</v>
      </c>
      <c r="K22" s="1">
        <v>23311000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97849000</v>
      </c>
      <c r="K30" s="67">
        <f>SUM(K14:K19,K21:K28)</f>
        <v>-9835000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88979000</v>
      </c>
      <c r="K32" s="57">
        <v>88979000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186828000</v>
      </c>
      <c r="K33" s="67">
        <f>SUM(K30:K32)</f>
        <v>79144000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270000</v>
      </c>
      <c r="K40" s="1">
        <v>270000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19470000</v>
      </c>
      <c r="K42" s="1">
        <v>19470000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4196000</v>
      </c>
      <c r="K43" s="1">
        <v>4196000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13235000</v>
      </c>
      <c r="K46" s="1">
        <v>13235000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13506000</v>
      </c>
      <c r="K47" s="1">
        <v>13506000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50677000</v>
      </c>
      <c r="K56" s="67">
        <f>SUM(K39:K44,K46:K54)</f>
        <v>50677000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7114000</v>
      </c>
      <c r="K58" s="57">
        <v>7114000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57791000</v>
      </c>
      <c r="K59" s="67">
        <f>SUM(K56:K58)</f>
        <v>57791000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1325000</v>
      </c>
      <c r="K66" s="1">
        <v>-815000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500000</v>
      </c>
      <c r="K68" s="1">
        <v>498000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-2449000</v>
      </c>
      <c r="K69" s="1">
        <v>-3208000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34802000</v>
      </c>
      <c r="K72" s="1">
        <v>8881000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4875000</v>
      </c>
      <c r="K73" s="1">
        <v>3619000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39053000</v>
      </c>
      <c r="K82" s="67">
        <f>SUM(K65:K70,K72:K80)</f>
        <v>8975000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9061000</v>
      </c>
      <c r="K84" s="57">
        <v>9061000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48114000</v>
      </c>
      <c r="K85" s="67">
        <f>SUM(K82:K84)</f>
        <v>18036000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-4274000</v>
      </c>
      <c r="K90" s="57">
        <v>-4274000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-5631000</v>
      </c>
      <c r="K92" s="57">
        <v>-9954000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328591000</v>
      </c>
      <c r="K93" s="57">
        <v>230670000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289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290</v>
      </c>
      <c r="B5" s="12"/>
      <c r="C5" s="12"/>
      <c r="D5" s="17" t="s">
        <v>291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8401000</v>
      </c>
      <c r="K15" s="1">
        <v>8378000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51885000</v>
      </c>
      <c r="K17" s="1">
        <v>51677000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28952000</v>
      </c>
      <c r="K18" s="1">
        <v>-70982000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70422000</v>
      </c>
      <c r="K21" s="1">
        <v>50135000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48030000</v>
      </c>
      <c r="K22" s="1">
        <v>46254000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207690000</v>
      </c>
      <c r="K30" s="67">
        <f>SUM(K14:K19,K21:K28)</f>
        <v>85462000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175914000</v>
      </c>
      <c r="K32" s="57">
        <v>174416000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383604000</v>
      </c>
      <c r="K33" s="67">
        <f>SUM(K30:K32)</f>
        <v>259878000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1071000</v>
      </c>
      <c r="K40" s="1">
        <v>1071000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39102000</v>
      </c>
      <c r="K42" s="1">
        <v>39102000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12744000</v>
      </c>
      <c r="K43" s="1">
        <v>12744000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43438000</v>
      </c>
      <c r="K46" s="1">
        <v>43438000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26222000</v>
      </c>
      <c r="K47" s="1">
        <v>26222000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122577000</v>
      </c>
      <c r="K56" s="67">
        <f>SUM(K39:K44,K46:K54)</f>
        <v>122577000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29012000</v>
      </c>
      <c r="K58" s="57">
        <v>21417000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151589000</v>
      </c>
      <c r="K59" s="67">
        <f>SUM(K56:K58)</f>
        <v>143994000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6308000</v>
      </c>
      <c r="K66" s="1">
        <v>5528000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651000</v>
      </c>
      <c r="K68" s="1">
        <v>651000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5146000</v>
      </c>
      <c r="K69" s="1">
        <v>3235000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59238000</v>
      </c>
      <c r="K72" s="1">
        <v>54900000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27102000</v>
      </c>
      <c r="K73" s="1">
        <v>26523000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98445000</v>
      </c>
      <c r="K82" s="67">
        <f>SUM(K65:K70,K72:K80)</f>
        <v>90837000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98445000</v>
      </c>
      <c r="K85" s="67">
        <f>SUM(K82:K84)</f>
        <v>90837000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-23498000</v>
      </c>
      <c r="K90" s="57">
        <v>-23498000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52276000</v>
      </c>
      <c r="K92" s="57">
        <v>-17823000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441633000</v>
      </c>
      <c r="K93" s="57">
        <v>377953000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292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293</v>
      </c>
      <c r="B5" s="12"/>
      <c r="C5" s="12"/>
      <c r="D5" s="17" t="s">
        <v>294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5845000</v>
      </c>
      <c r="K15" s="1">
        <v>5357000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38358000</v>
      </c>
      <c r="K17" s="1">
        <v>38087000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100106000</v>
      </c>
      <c r="K18" s="1">
        <v>22427000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47825000</v>
      </c>
      <c r="K21" s="1">
        <v>38673000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98373000</v>
      </c>
      <c r="K22" s="1">
        <v>95297000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290507000</v>
      </c>
      <c r="K30" s="67">
        <f>SUM(K14:K19,K21:K28)</f>
        <v>199841000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107064000</v>
      </c>
      <c r="K32" s="57">
        <v>107064000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397571000</v>
      </c>
      <c r="K33" s="67">
        <f>SUM(K30:K32)</f>
        <v>306905000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460000</v>
      </c>
      <c r="K40" s="1">
        <v>460000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32202000</v>
      </c>
      <c r="K42" s="1">
        <v>32203000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10301000</v>
      </c>
      <c r="K43" s="1">
        <v>10301000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19782000</v>
      </c>
      <c r="K46" s="1">
        <v>19782000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27902000</v>
      </c>
      <c r="K47" s="1">
        <v>27902000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90647000</v>
      </c>
      <c r="K56" s="67">
        <f>SUM(K39:K44,K46:K54)</f>
        <v>90648000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8967000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99614000</v>
      </c>
      <c r="K59" s="67">
        <f>SUM(K56:K58)</f>
        <v>90648000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2317000</v>
      </c>
      <c r="K66" s="1">
        <v>2316000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835000</v>
      </c>
      <c r="K68" s="1">
        <v>835000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2696000</v>
      </c>
      <c r="K69" s="1">
        <v>2667000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5767000</v>
      </c>
      <c r="K72" s="1">
        <v>5652000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9477000</v>
      </c>
      <c r="K73" s="1">
        <v>9233000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-102405000</v>
      </c>
      <c r="K80" s="57">
        <v>-102405000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-81313000</v>
      </c>
      <c r="K82" s="67">
        <f>SUM(K65:K70,K72:K80)</f>
        <v>-81702000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-46725000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-128038000</v>
      </c>
      <c r="K85" s="67">
        <f>SUM(K82:K84)</f>
        <v>-81702000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-12239000</v>
      </c>
      <c r="K90" s="57">
        <v>-12239000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63387000</v>
      </c>
      <c r="K92" s="57">
        <v>58926000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241409000</v>
      </c>
      <c r="K93" s="57">
        <v>168093000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295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296</v>
      </c>
      <c r="B5" s="12"/>
      <c r="C5" s="12"/>
      <c r="D5" s="17" t="s">
        <v>297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2971000</v>
      </c>
      <c r="K15" s="1">
        <v>2299000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25913000</v>
      </c>
      <c r="K17" s="1">
        <v>25549000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15840000</v>
      </c>
      <c r="K18" s="1">
        <v>-9204000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41376000</v>
      </c>
      <c r="K21" s="1">
        <v>30326000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20249000</v>
      </c>
      <c r="K22" s="1">
        <v>19537000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106349000</v>
      </c>
      <c r="K30" s="67">
        <f>SUM(K14:K19,K21:K28)</f>
        <v>68507000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76676000</v>
      </c>
      <c r="K32" s="57">
        <v>76676000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183025000</v>
      </c>
      <c r="K33" s="67">
        <f>SUM(K30:K32)</f>
        <v>145183000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604000</v>
      </c>
      <c r="K40" s="1">
        <v>604000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19476000</v>
      </c>
      <c r="K42" s="1">
        <v>19476000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5017000</v>
      </c>
      <c r="K43" s="1">
        <v>5017000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15197000</v>
      </c>
      <c r="K46" s="1">
        <v>15197000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13388000</v>
      </c>
      <c r="K47" s="1">
        <v>13388000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53682000</v>
      </c>
      <c r="K56" s="67">
        <f>SUM(K39:K44,K46:K54)</f>
        <v>53682000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2790000</v>
      </c>
      <c r="K58" s="57">
        <v>2790000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56472000</v>
      </c>
      <c r="K59" s="67">
        <f>SUM(K56:K58)</f>
        <v>56472000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1342000</v>
      </c>
      <c r="K66" s="1">
        <v>1213000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-350000</v>
      </c>
      <c r="K68" s="1">
        <v>774000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2564000</v>
      </c>
      <c r="K69" s="1">
        <v>1673000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10114000</v>
      </c>
      <c r="K72" s="1">
        <v>4109000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3220000</v>
      </c>
      <c r="K73" s="1">
        <v>875000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16890000</v>
      </c>
      <c r="K82" s="67">
        <f>SUM(K65:K70,K72:K80)</f>
        <v>8644000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6944000</v>
      </c>
      <c r="K84" s="57">
        <v>6944000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23834000</v>
      </c>
      <c r="K85" s="67">
        <f>SUM(K82:K84)</f>
        <v>15588000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-5263000</v>
      </c>
      <c r="K90" s="57">
        <v>-5263000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21467000</v>
      </c>
      <c r="K92" s="57">
        <v>17567000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156225000</v>
      </c>
      <c r="K93" s="57">
        <v>128857000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298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299</v>
      </c>
      <c r="B5" s="12"/>
      <c r="C5" s="12"/>
      <c r="D5" s="17" t="s">
        <v>300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2262000</v>
      </c>
      <c r="K15" s="1">
        <v>2037000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16801000</v>
      </c>
      <c r="K17" s="1">
        <v>16609000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10588000</v>
      </c>
      <c r="K18" s="1">
        <v>-56005000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22643000</v>
      </c>
      <c r="K21" s="1">
        <v>16307000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29447000</v>
      </c>
      <c r="K22" s="1">
        <v>28654000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81741000</v>
      </c>
      <c r="K30" s="67">
        <f>SUM(K14:K19,K21:K28)</f>
        <v>7602000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52052000</v>
      </c>
      <c r="K32" s="57">
        <v>47429000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133793000</v>
      </c>
      <c r="K33" s="67">
        <f>SUM(K30:K32)</f>
        <v>55031000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146000</v>
      </c>
      <c r="K40" s="1">
        <v>146000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7888000</v>
      </c>
      <c r="K42" s="1">
        <v>7888000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3228000</v>
      </c>
      <c r="K43" s="1">
        <v>3228000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24375000</v>
      </c>
      <c r="K46" s="1">
        <v>10222000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12348000</v>
      </c>
      <c r="K47" s="1">
        <v>12348000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47985000</v>
      </c>
      <c r="K56" s="67">
        <f>SUM(K39:K44,K46:K54)</f>
        <v>33832000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4317000</v>
      </c>
      <c r="K58" s="57">
        <v>4317000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52302000</v>
      </c>
      <c r="K59" s="67">
        <f>SUM(K56:K58)</f>
        <v>38149000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511000</v>
      </c>
      <c r="K66" s="1">
        <v>2213000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721000</v>
      </c>
      <c r="K68" s="1">
        <v>1678000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-18000</v>
      </c>
      <c r="K69" s="1">
        <v>-647000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9492000</v>
      </c>
      <c r="K72" s="1">
        <v>1744000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3929000</v>
      </c>
      <c r="K73" s="1">
        <v>365000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14635000</v>
      </c>
      <c r="K82" s="67">
        <f>SUM(K65:K70,K72:K80)</f>
        <v>5353000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9665000</v>
      </c>
      <c r="K84" s="57">
        <v>9665000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24300000</v>
      </c>
      <c r="K85" s="67">
        <f>SUM(K82:K84)</f>
        <v>15018000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-6874000</v>
      </c>
      <c r="K90" s="57">
        <v>-6874000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2520000</v>
      </c>
      <c r="K92" s="57">
        <v>8232000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170412000</v>
      </c>
      <c r="K93" s="57">
        <v>115865000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301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302</v>
      </c>
      <c r="B5" s="12"/>
      <c r="C5" s="12"/>
      <c r="D5" s="17" t="s">
        <v>303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207286000</v>
      </c>
      <c r="K15" s="1">
        <v>207286000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6567000</v>
      </c>
      <c r="K17" s="1">
        <v>6567000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500000</v>
      </c>
      <c r="K18" s="1">
        <v>-563182000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17487000</v>
      </c>
      <c r="K19" s="1">
        <v>16530000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17260000</v>
      </c>
      <c r="K21" s="1">
        <v>15372000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249100000</v>
      </c>
      <c r="K30" s="67">
        <f>SUM(K14:K19,K21:K28)</f>
        <v>-317427000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1561000</v>
      </c>
      <c r="K31" s="57">
        <v>746000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2666863000</v>
      </c>
      <c r="K32" s="57">
        <v>113689000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2917524000</v>
      </c>
      <c r="K33" s="67">
        <f>SUM(K30:K32)</f>
        <v>-202992000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88664000</v>
      </c>
      <c r="K40" s="1">
        <v>88664000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22304000</v>
      </c>
      <c r="K42" s="1">
        <v>20804000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2782000</v>
      </c>
      <c r="K43" s="1">
        <v>2782000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9080000</v>
      </c>
      <c r="K44" s="1">
        <v>9080000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7745000</v>
      </c>
      <c r="K46" s="1">
        <v>6978000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130575000</v>
      </c>
      <c r="K56" s="67">
        <f>SUM(K39:K44,K46:K54)</f>
        <v>128308000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-104000</v>
      </c>
      <c r="K57" s="57">
        <v>-104000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350207000</v>
      </c>
      <c r="K58" s="57">
        <v>57846000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480678000</v>
      </c>
      <c r="K59" s="67">
        <f>SUM(K56:K58)</f>
        <v>186050000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74628000</v>
      </c>
      <c r="K66" s="1">
        <v>74540000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564000</v>
      </c>
      <c r="K68" s="1">
        <v>632000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95535000</v>
      </c>
      <c r="K69" s="1">
        <v>45990000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5475000</v>
      </c>
      <c r="K70" s="1">
        <v>5528000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12832000</v>
      </c>
      <c r="K72" s="1">
        <v>12523000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4607874000</v>
      </c>
      <c r="K80" s="57">
        <v>4607874000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4796908000</v>
      </c>
      <c r="K82" s="67">
        <f>SUM(K65:K70,K72:K80)</f>
        <v>4747087000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96000</v>
      </c>
      <c r="K83" s="57">
        <v>90000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490246000</v>
      </c>
      <c r="K84" s="57">
        <v>54853000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5287250000</v>
      </c>
      <c r="K85" s="67">
        <f>SUM(K82:K84)</f>
        <v>4802030000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-524843000</v>
      </c>
      <c r="K90" s="57">
        <v>-225806000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-1325000</v>
      </c>
      <c r="K91" s="57">
        <v>-1325000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799867000</v>
      </c>
      <c r="K92" s="57">
        <v>206611000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-4044053000</v>
      </c>
      <c r="K93" s="57">
        <v>-7459746000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304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305</v>
      </c>
      <c r="B5" s="12"/>
      <c r="C5" s="12"/>
      <c r="D5" s="17" t="s">
        <v>306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5237000</v>
      </c>
      <c r="K15" s="1">
        <v>4947000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35223000</v>
      </c>
      <c r="K17" s="1">
        <v>35117000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25047000</v>
      </c>
      <c r="K18" s="1">
        <v>-78970000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41013000</v>
      </c>
      <c r="K21" s="1">
        <v>31108000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28130000</v>
      </c>
      <c r="K22" s="1">
        <v>26586000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134650000</v>
      </c>
      <c r="K30" s="67">
        <f>SUM(K14:K19,K21:K28)</f>
        <v>18788000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95008000</v>
      </c>
      <c r="K32" s="57">
        <v>95008000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229658000</v>
      </c>
      <c r="K33" s="67">
        <f>SUM(K30:K32)</f>
        <v>113796000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713000</v>
      </c>
      <c r="K40" s="1">
        <v>713000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27346000</v>
      </c>
      <c r="K42" s="1">
        <v>25798000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11535000</v>
      </c>
      <c r="K43" s="1">
        <v>11535000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29374000</v>
      </c>
      <c r="K46" s="1">
        <v>27008000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18322000</v>
      </c>
      <c r="K47" s="1">
        <v>16810000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87290000</v>
      </c>
      <c r="K56" s="67">
        <f>SUM(K39:K44,K46:K54)</f>
        <v>81864000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1210000</v>
      </c>
      <c r="K58" s="57">
        <v>1210000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88500000</v>
      </c>
      <c r="K59" s="67">
        <f>SUM(K56:K58)</f>
        <v>83074000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1092000</v>
      </c>
      <c r="K66" s="1">
        <v>627000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351000</v>
      </c>
      <c r="K68" s="1">
        <v>351000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-9677000</v>
      </c>
      <c r="K69" s="1">
        <v>-9700000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1248000</v>
      </c>
      <c r="K72" s="1">
        <v>1247000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11061000</v>
      </c>
      <c r="K73" s="1">
        <v>11061000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4075000</v>
      </c>
      <c r="K82" s="67">
        <f>SUM(K65:K70,K72:K80)</f>
        <v>3586000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12442000</v>
      </c>
      <c r="K84" s="57">
        <v>12442000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16517000</v>
      </c>
      <c r="K85" s="67">
        <f>SUM(K82:K84)</f>
        <v>16028000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-19612000</v>
      </c>
      <c r="K90" s="57">
        <v>-19612000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119142000</v>
      </c>
      <c r="K92" s="57">
        <v>95971000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370684000</v>
      </c>
      <c r="K93" s="57">
        <v>282818000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307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308</v>
      </c>
      <c r="B5" s="12"/>
      <c r="C5" s="12"/>
      <c r="D5" s="17" t="s">
        <v>309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15704000</v>
      </c>
      <c r="K15" s="1">
        <v>15610000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111967000</v>
      </c>
      <c r="K17" s="1">
        <v>111108000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61067000</v>
      </c>
      <c r="K18" s="1">
        <v>-155789000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99389000</v>
      </c>
      <c r="K21" s="1">
        <v>56576000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124238000</v>
      </c>
      <c r="K22" s="1">
        <v>95070000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412365000</v>
      </c>
      <c r="K30" s="67">
        <f>SUM(K14:K19,K21:K28)</f>
        <v>122575000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350963000</v>
      </c>
      <c r="K32" s="57">
        <v>350963000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763328000</v>
      </c>
      <c r="K33" s="67">
        <f>SUM(K30:K32)</f>
        <v>473538000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2978000</v>
      </c>
      <c r="K40" s="1">
        <v>2978000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95525000</v>
      </c>
      <c r="K42" s="1">
        <v>84703000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36661000</v>
      </c>
      <c r="K43" s="1">
        <v>36661000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73834000</v>
      </c>
      <c r="K46" s="1">
        <v>42046000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112529000</v>
      </c>
      <c r="K47" s="1">
        <v>64024000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321527000</v>
      </c>
      <c r="K56" s="67">
        <f>SUM(K39:K44,K46:K54)</f>
        <v>230412000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39185000</v>
      </c>
      <c r="K58" s="57">
        <v>39185000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360712000</v>
      </c>
      <c r="K59" s="67">
        <f>SUM(K56:K58)</f>
        <v>269597000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5333000</v>
      </c>
      <c r="K66" s="1">
        <v>5310000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-925000</v>
      </c>
      <c r="K68" s="1">
        <v>-959000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-6566000</v>
      </c>
      <c r="K69" s="1">
        <v>-9085000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42737000</v>
      </c>
      <c r="K72" s="1">
        <v>17245000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23351000</v>
      </c>
      <c r="K73" s="1">
        <v>14922000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63930000</v>
      </c>
      <c r="K82" s="67">
        <f>SUM(K65:K70,K72:K80)</f>
        <v>27433000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25644000</v>
      </c>
      <c r="K84" s="57">
        <v>25644000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89574000</v>
      </c>
      <c r="K85" s="67">
        <f>SUM(K82:K84)</f>
        <v>53077000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-34485000</v>
      </c>
      <c r="K90" s="57">
        <v>-34485000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51111000</v>
      </c>
      <c r="K92" s="57">
        <v>65995000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781384000</v>
      </c>
      <c r="K93" s="57">
        <v>612580000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123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124</v>
      </c>
      <c r="B5" s="12"/>
      <c r="C5" s="12"/>
      <c r="D5" s="17" t="s">
        <v>125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21452000</v>
      </c>
      <c r="K21" s="1">
        <v>21452000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140053000</v>
      </c>
      <c r="K22" s="1">
        <v>138309000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161505000</v>
      </c>
      <c r="K30" s="67">
        <f>SUM(K14:K19,K21:K28)</f>
        <v>159761000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1601000</v>
      </c>
      <c r="K31" s="57">
        <v>1908000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24635000</v>
      </c>
      <c r="K32" s="57">
        <v>24635000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187741000</v>
      </c>
      <c r="K33" s="67">
        <f>SUM(K30:K32)</f>
        <v>186304000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370000</v>
      </c>
      <c r="K46" s="1">
        <v>370000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14109000</v>
      </c>
      <c r="K47" s="1">
        <v>13174000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14479000</v>
      </c>
      <c r="K56" s="67">
        <f>SUM(K39:K44,K46:K54)</f>
        <v>13544000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2097000</v>
      </c>
      <c r="K57" s="57">
        <v>2097000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6522000</v>
      </c>
      <c r="K58" s="57">
        <v>6522000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23098000</v>
      </c>
      <c r="K59" s="67">
        <f>SUM(K56:K58)</f>
        <v>22163000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606000</v>
      </c>
      <c r="K72" s="1">
        <v>606000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9461000</v>
      </c>
      <c r="K73" s="1">
        <v>5932000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10067000</v>
      </c>
      <c r="K82" s="67">
        <f>SUM(K65:K70,K72:K80)</f>
        <v>6538000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10717000</v>
      </c>
      <c r="K83" s="57">
        <v>10717000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1408000</v>
      </c>
      <c r="K84" s="57">
        <v>1408000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22192000</v>
      </c>
      <c r="K85" s="67">
        <f>SUM(K82:K84)</f>
        <v>18663000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-30597000</v>
      </c>
      <c r="K90" s="57">
        <v>-30597000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18698000</v>
      </c>
      <c r="K92" s="57">
        <v>16505000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-37029000</v>
      </c>
      <c r="K93" s="57">
        <v>-33730000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310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311</v>
      </c>
      <c r="B5" s="12"/>
      <c r="C5" s="12"/>
      <c r="D5" s="17" t="s">
        <v>312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15898000</v>
      </c>
      <c r="K15" s="1">
        <v>15866000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86185000</v>
      </c>
      <c r="K17" s="1">
        <v>85202000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48278000</v>
      </c>
      <c r="K18" s="1">
        <v>43860000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130143000</v>
      </c>
      <c r="K21" s="1">
        <v>113939000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100382000</v>
      </c>
      <c r="K22" s="1">
        <v>98272000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380886000</v>
      </c>
      <c r="K30" s="67">
        <f>SUM(K14:K19,K21:K28)</f>
        <v>357139000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26617000</v>
      </c>
      <c r="K32" s="57">
        <v>26617000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407503000</v>
      </c>
      <c r="K33" s="67">
        <f>SUM(K30:K32)</f>
        <v>383756000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1382000</v>
      </c>
      <c r="K40" s="1">
        <v>1382000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55251000</v>
      </c>
      <c r="K42" s="1">
        <v>55251000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26916000</v>
      </c>
      <c r="K43" s="1">
        <v>26916000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58439000</v>
      </c>
      <c r="K46" s="1">
        <v>56773000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63034000</v>
      </c>
      <c r="K47" s="1">
        <v>62041000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205022000</v>
      </c>
      <c r="K56" s="67">
        <f>SUM(K39:K44,K46:K54)</f>
        <v>202363000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17102000</v>
      </c>
      <c r="K58" s="57">
        <v>17102000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222124000</v>
      </c>
      <c r="K59" s="67">
        <f>SUM(K56:K58)</f>
        <v>219465000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14594000</v>
      </c>
      <c r="K66" s="1">
        <v>14594000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826000</v>
      </c>
      <c r="K68" s="1">
        <v>687000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-6836000</v>
      </c>
      <c r="K69" s="1">
        <v>-9549000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48706000</v>
      </c>
      <c r="K72" s="1">
        <v>39250000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13910000</v>
      </c>
      <c r="K73" s="1">
        <v>13898000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71200000</v>
      </c>
      <c r="K82" s="67">
        <f>SUM(K65:K70,K72:K80)</f>
        <v>58880000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15490000</v>
      </c>
      <c r="K84" s="57">
        <v>15490000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86690000</v>
      </c>
      <c r="K85" s="67">
        <f>SUM(K82:K84)</f>
        <v>74370000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-34786000</v>
      </c>
      <c r="K90" s="57">
        <v>-34786000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11567000</v>
      </c>
      <c r="K92" s="57">
        <v>2835000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-110034000</v>
      </c>
      <c r="K93" s="57">
        <v>-100320000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313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314</v>
      </c>
      <c r="B5" s="12"/>
      <c r="C5" s="12"/>
      <c r="D5" s="17" t="s">
        <v>315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3490000</v>
      </c>
      <c r="K15" s="1">
        <v>3173000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30997000</v>
      </c>
      <c r="K17" s="1">
        <v>30592000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19684000</v>
      </c>
      <c r="K18" s="1">
        <v>-52603000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30163000</v>
      </c>
      <c r="K21" s="1">
        <v>19046000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30055000</v>
      </c>
      <c r="K22" s="1">
        <v>26207000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114389000</v>
      </c>
      <c r="K30" s="67">
        <f>SUM(K14:K19,K21:K28)</f>
        <v>26415000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115064000</v>
      </c>
      <c r="K32" s="57">
        <v>115064000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229453000</v>
      </c>
      <c r="K33" s="67">
        <f>SUM(K30:K32)</f>
        <v>141479000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331000</v>
      </c>
      <c r="K40" s="1">
        <v>331000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24420000</v>
      </c>
      <c r="K42" s="1">
        <v>24377000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5439000</v>
      </c>
      <c r="K43" s="1">
        <v>5439000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25747000</v>
      </c>
      <c r="K46" s="1">
        <v>25747000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21444000</v>
      </c>
      <c r="K47" s="1">
        <v>21444000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77381000</v>
      </c>
      <c r="K56" s="67">
        <f>SUM(K39:K44,K46:K54)</f>
        <v>77338000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6294000</v>
      </c>
      <c r="K58" s="57">
        <v>6294000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83675000</v>
      </c>
      <c r="K59" s="67">
        <f>SUM(K56:K58)</f>
        <v>83632000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2363000</v>
      </c>
      <c r="K66" s="1">
        <v>239000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523000</v>
      </c>
      <c r="K68" s="1">
        <v>471000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2595000</v>
      </c>
      <c r="K69" s="1">
        <v>2472000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16314000</v>
      </c>
      <c r="K72" s="1">
        <v>12846000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5032000</v>
      </c>
      <c r="K73" s="1">
        <v>4989000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-54864000</v>
      </c>
      <c r="K80" s="57">
        <v>-54864000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-28037000</v>
      </c>
      <c r="K82" s="67">
        <f>SUM(K65:K70,K72:K80)</f>
        <v>-33847000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7228000</v>
      </c>
      <c r="K84" s="57">
        <v>7228000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-20809000</v>
      </c>
      <c r="K85" s="67">
        <f>SUM(K82:K84)</f>
        <v>-26619000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-16672000</v>
      </c>
      <c r="K90" s="57">
        <v>-8560000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38659000</v>
      </c>
      <c r="K92" s="57">
        <v>15638000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232878000</v>
      </c>
      <c r="K93" s="57">
        <v>183979000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316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317</v>
      </c>
      <c r="B5" s="12"/>
      <c r="C5" s="12"/>
      <c r="D5" s="17" t="s">
        <v>318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5268000</v>
      </c>
      <c r="K15" s="1">
        <v>4753000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48381000</v>
      </c>
      <c r="K17" s="1">
        <v>47598000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28492000</v>
      </c>
      <c r="K18" s="1">
        <v>-142564000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40694000</v>
      </c>
      <c r="K21" s="1">
        <v>34297000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46054000</v>
      </c>
      <c r="K22" s="1">
        <v>44395000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168889000</v>
      </c>
      <c r="K30" s="67">
        <f>SUM(K14:K19,K21:K28)</f>
        <v>-11521000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146686000</v>
      </c>
      <c r="K32" s="57">
        <v>146686000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315575000</v>
      </c>
      <c r="K33" s="67">
        <f>SUM(K30:K32)</f>
        <v>135165000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1252000</v>
      </c>
      <c r="K40" s="1">
        <v>1252000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29973000</v>
      </c>
      <c r="K42" s="1">
        <v>29761000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12826000</v>
      </c>
      <c r="K43" s="1">
        <v>12826000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21176000</v>
      </c>
      <c r="K46" s="1">
        <v>18310000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27502000</v>
      </c>
      <c r="K47" s="1">
        <v>27502000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92729000</v>
      </c>
      <c r="K56" s="67">
        <f>SUM(K39:K44,K46:K54)</f>
        <v>89651000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8459000</v>
      </c>
      <c r="K58" s="57">
        <v>8459000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101188000</v>
      </c>
      <c r="K59" s="67">
        <f>SUM(K56:K58)</f>
        <v>98110000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1556000</v>
      </c>
      <c r="K66" s="1">
        <v>-1621000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382000</v>
      </c>
      <c r="K68" s="1">
        <v>381000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-8205000</v>
      </c>
      <c r="K69" s="1">
        <v>-8808000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5475000</v>
      </c>
      <c r="K72" s="1">
        <v>5316000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8511000</v>
      </c>
      <c r="K73" s="1">
        <v>8467000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7719000</v>
      </c>
      <c r="K82" s="67">
        <f>SUM(K65:K70,K72:K80)</f>
        <v>3735000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12313000</v>
      </c>
      <c r="K84" s="57">
        <v>12313000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20032000</v>
      </c>
      <c r="K85" s="67">
        <f>SUM(K82:K84)</f>
        <v>16048000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-2381000</v>
      </c>
      <c r="K90" s="57">
        <v>-2381000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27393000</v>
      </c>
      <c r="K92" s="57">
        <v>24958000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454406000</v>
      </c>
      <c r="K93" s="57">
        <v>296775000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319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320</v>
      </c>
      <c r="B5" s="12"/>
      <c r="C5" s="12"/>
      <c r="D5" s="17" t="s">
        <v>321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2751000</v>
      </c>
      <c r="K15" s="1">
        <v>2480000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35513000</v>
      </c>
      <c r="K17" s="1">
        <v>35463000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20415000</v>
      </c>
      <c r="K18" s="1">
        <v>-61114000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36695000</v>
      </c>
      <c r="K21" s="1">
        <v>28696000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25697000</v>
      </c>
      <c r="K22" s="1">
        <v>24490000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121071000</v>
      </c>
      <c r="K30" s="67">
        <f>SUM(K14:K19,K21:K28)</f>
        <v>30015000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78817000</v>
      </c>
      <c r="K32" s="57">
        <v>71932000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199888000</v>
      </c>
      <c r="K33" s="67">
        <f>SUM(K30:K32)</f>
        <v>101947000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372000</v>
      </c>
      <c r="K40" s="1">
        <v>372000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28834000</v>
      </c>
      <c r="K42" s="1">
        <v>28834000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8830000</v>
      </c>
      <c r="K43" s="1">
        <v>8830000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25888000</v>
      </c>
      <c r="K46" s="1">
        <v>25888000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20323000</v>
      </c>
      <c r="K47" s="1">
        <v>20323000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84247000</v>
      </c>
      <c r="K56" s="67">
        <f>SUM(K39:K44,K46:K54)</f>
        <v>84247000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5262000</v>
      </c>
      <c r="K58" s="57">
        <v>5262000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89509000</v>
      </c>
      <c r="K59" s="67">
        <f>SUM(K56:K58)</f>
        <v>89509000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1884000</v>
      </c>
      <c r="K66" s="1">
        <v>1424000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806000</v>
      </c>
      <c r="K68" s="1">
        <v>806000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2649000</v>
      </c>
      <c r="K69" s="1">
        <v>6020000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10202000</v>
      </c>
      <c r="K72" s="1">
        <v>-10591000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3192000</v>
      </c>
      <c r="K73" s="1">
        <v>3192000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18733000</v>
      </c>
      <c r="K82" s="67">
        <f>SUM(K65:K70,K72:K80)</f>
        <v>851000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6005000</v>
      </c>
      <c r="K84" s="57">
        <v>6005000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24738000</v>
      </c>
      <c r="K85" s="67">
        <f>SUM(K82:K84)</f>
        <v>6856000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-7759000</v>
      </c>
      <c r="K90" s="57">
        <v>-7759000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236176000</v>
      </c>
      <c r="K91" s="57">
        <v>236176000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21638000</v>
      </c>
      <c r="K92" s="57">
        <v>14697000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240447000</v>
      </c>
      <c r="K93" s="57">
        <v>164541000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322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323</v>
      </c>
      <c r="B5" s="12"/>
      <c r="C5" s="12"/>
      <c r="D5" s="17" t="s">
        <v>324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5482000</v>
      </c>
      <c r="K15" s="1">
        <v>5453000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48075000</v>
      </c>
      <c r="K17" s="1">
        <v>47638000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33250000</v>
      </c>
      <c r="K18" s="1">
        <v>-89740000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34311000</v>
      </c>
      <c r="K21" s="1">
        <v>25738000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41990000</v>
      </c>
      <c r="K22" s="1">
        <v>40045000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163108000</v>
      </c>
      <c r="K30" s="67">
        <f>SUM(K14:K19,K21:K28)</f>
        <v>29134000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113943000</v>
      </c>
      <c r="K32" s="57">
        <v>113943000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277051000</v>
      </c>
      <c r="K33" s="67">
        <f>SUM(K30:K32)</f>
        <v>143077000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406000</v>
      </c>
      <c r="K40" s="1">
        <v>406000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35485000</v>
      </c>
      <c r="K42" s="1">
        <v>35190000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10860000</v>
      </c>
      <c r="K43" s="1">
        <v>10860000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11364000</v>
      </c>
      <c r="K46" s="1">
        <v>11364000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23098000</v>
      </c>
      <c r="K47" s="1">
        <v>23098000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81213000</v>
      </c>
      <c r="K56" s="67">
        <f>SUM(K39:K44,K46:K54)</f>
        <v>80918000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4224000</v>
      </c>
      <c r="K58" s="57">
        <v>4224000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85437000</v>
      </c>
      <c r="K59" s="67">
        <f>SUM(K56:K58)</f>
        <v>85142000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1834000</v>
      </c>
      <c r="K66" s="1">
        <v>1811000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948000</v>
      </c>
      <c r="K68" s="1">
        <v>277000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8645000</v>
      </c>
      <c r="K69" s="1">
        <v>4390000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11840000</v>
      </c>
      <c r="K72" s="1">
        <v>4229000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4984000</v>
      </c>
      <c r="K73" s="1">
        <v>4080000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28251000</v>
      </c>
      <c r="K82" s="67">
        <f>SUM(K65:K70,K72:K80)</f>
        <v>14787000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8246000</v>
      </c>
      <c r="K84" s="57">
        <v>8246000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36497000</v>
      </c>
      <c r="K85" s="67">
        <f>SUM(K82:K84)</f>
        <v>23033000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-6160000</v>
      </c>
      <c r="K90" s="57">
        <v>-6160000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15829000</v>
      </c>
      <c r="K92" s="57">
        <v>7522000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355347000</v>
      </c>
      <c r="K93" s="57">
        <v>250569000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325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326</v>
      </c>
      <c r="B5" s="12"/>
      <c r="C5" s="12"/>
      <c r="D5" s="17" t="s">
        <v>327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2658000</v>
      </c>
      <c r="K15" s="1">
        <v>2416000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24335000</v>
      </c>
      <c r="K17" s="1">
        <v>23738000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17186000</v>
      </c>
      <c r="K18" s="1">
        <v>-45960000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26632000</v>
      </c>
      <c r="K21" s="1">
        <v>19735000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24042000</v>
      </c>
      <c r="K22" s="1">
        <v>22611000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94853000</v>
      </c>
      <c r="K30" s="67">
        <f>SUM(K14:K19,K21:K28)</f>
        <v>22540000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94109000</v>
      </c>
      <c r="K32" s="57">
        <v>94109000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188962000</v>
      </c>
      <c r="K33" s="67">
        <f>SUM(K30:K32)</f>
        <v>116649000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656000</v>
      </c>
      <c r="K40" s="1">
        <v>656000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20291000</v>
      </c>
      <c r="K42" s="1">
        <v>19074000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5858000</v>
      </c>
      <c r="K43" s="1">
        <v>5858000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15525000</v>
      </c>
      <c r="K46" s="1">
        <v>10126000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17634000</v>
      </c>
      <c r="K47" s="1">
        <v>17634000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59964000</v>
      </c>
      <c r="K56" s="67">
        <f>SUM(K39:K44,K46:K54)</f>
        <v>53348000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5180000</v>
      </c>
      <c r="K58" s="57">
        <v>5180000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65144000</v>
      </c>
      <c r="K59" s="67">
        <f>SUM(K56:K58)</f>
        <v>58528000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1217000</v>
      </c>
      <c r="K66" s="1">
        <v>741000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636000</v>
      </c>
      <c r="K68" s="1">
        <v>890000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-4314000</v>
      </c>
      <c r="K69" s="1">
        <v>-4537000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22619000</v>
      </c>
      <c r="K72" s="1">
        <v>1826000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4721000</v>
      </c>
      <c r="K73" s="1">
        <v>932000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24879000</v>
      </c>
      <c r="K82" s="67">
        <f>SUM(K65:K70,K72:K80)</f>
        <v>-148000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9993000</v>
      </c>
      <c r="K84" s="57">
        <v>9993000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34872000</v>
      </c>
      <c r="K85" s="67">
        <f>SUM(K82:K84)</f>
        <v>9845000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-13192000</v>
      </c>
      <c r="K90" s="57">
        <v>-13192000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175124000</v>
      </c>
      <c r="K92" s="57">
        <v>176002000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126565000</v>
      </c>
      <c r="K93" s="57">
        <v>81707000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328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329</v>
      </c>
      <c r="B5" s="12"/>
      <c r="C5" s="12"/>
      <c r="D5" s="17" t="s">
        <v>330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11252000</v>
      </c>
      <c r="K15" s="1">
        <v>10033000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81533000</v>
      </c>
      <c r="K17" s="1">
        <v>80915000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49815000</v>
      </c>
      <c r="K18" s="1">
        <v>-55671000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71314000</v>
      </c>
      <c r="K21" s="1">
        <v>29897000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82823000</v>
      </c>
      <c r="K22" s="1">
        <v>65944000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296737000</v>
      </c>
      <c r="K30" s="67">
        <f>SUM(K14:K19,K21:K28)</f>
        <v>131118000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232973000</v>
      </c>
      <c r="K32" s="57">
        <v>232973000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529710000</v>
      </c>
      <c r="K33" s="67">
        <f>SUM(K30:K32)</f>
        <v>364091000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2074000</v>
      </c>
      <c r="K40" s="1">
        <v>2074000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54962000</v>
      </c>
      <c r="K42" s="1">
        <v>49331000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15509000</v>
      </c>
      <c r="K43" s="1">
        <v>15508000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30951000</v>
      </c>
      <c r="K46" s="1">
        <v>16550000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37371000</v>
      </c>
      <c r="K47" s="1">
        <v>32184000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140867000</v>
      </c>
      <c r="K56" s="67">
        <f>SUM(K39:K44,K46:K54)</f>
        <v>115647000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31353000</v>
      </c>
      <c r="K58" s="57">
        <v>31353000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172220000</v>
      </c>
      <c r="K59" s="67">
        <f>SUM(K56:K58)</f>
        <v>147000000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5257000</v>
      </c>
      <c r="K66" s="1">
        <v>-698000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1303000</v>
      </c>
      <c r="K68" s="1">
        <v>1318000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18296000</v>
      </c>
      <c r="K69" s="1">
        <v>6138000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9607000</v>
      </c>
      <c r="K72" s="1">
        <v>12277000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4210000</v>
      </c>
      <c r="K73" s="1">
        <v>4524000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38673000</v>
      </c>
      <c r="K82" s="67">
        <f>SUM(K65:K70,K72:K80)</f>
        <v>23559000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16141000</v>
      </c>
      <c r="K84" s="57">
        <v>16140000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54814000</v>
      </c>
      <c r="K85" s="67">
        <f>SUM(K82:K84)</f>
        <v>39699000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12965000</v>
      </c>
      <c r="K90" s="57">
        <v>-12311000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61282000</v>
      </c>
      <c r="K92" s="57">
        <v>56513000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551015000</v>
      </c>
      <c r="K93" s="57">
        <v>497848000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331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332</v>
      </c>
      <c r="B5" s="12"/>
      <c r="C5" s="12"/>
      <c r="D5" s="17" t="s">
        <v>333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10857000</v>
      </c>
      <c r="K15" s="1">
        <v>10622000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71791000</v>
      </c>
      <c r="K17" s="1">
        <v>68848000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46251000</v>
      </c>
      <c r="K18" s="1">
        <v>-116831000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66062000</v>
      </c>
      <c r="K21" s="1">
        <v>48989000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77478000</v>
      </c>
      <c r="K22" s="1">
        <v>73795000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272439000</v>
      </c>
      <c r="K30" s="67">
        <f>SUM(K14:K19,K21:K28)</f>
        <v>85423000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235835000</v>
      </c>
      <c r="K32" s="57">
        <v>235835000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508274000</v>
      </c>
      <c r="K33" s="67">
        <f>SUM(K30:K32)</f>
        <v>321258000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2019000</v>
      </c>
      <c r="K40" s="1">
        <v>2019000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49956000</v>
      </c>
      <c r="K42" s="1">
        <v>49777000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17083000</v>
      </c>
      <c r="K43" s="1">
        <v>17083000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31334000</v>
      </c>
      <c r="K46" s="1">
        <v>31334000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36491000</v>
      </c>
      <c r="K47" s="1">
        <v>36491000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136883000</v>
      </c>
      <c r="K56" s="67">
        <f>SUM(K39:K44,K46:K54)</f>
        <v>136704000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33588000</v>
      </c>
      <c r="K58" s="57">
        <v>33588000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170471000</v>
      </c>
      <c r="K59" s="67">
        <f>SUM(K56:K58)</f>
        <v>170292000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4263000</v>
      </c>
      <c r="K66" s="1">
        <v>4263000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1991000</v>
      </c>
      <c r="K68" s="1">
        <v>2727000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16949000</v>
      </c>
      <c r="K69" s="1">
        <v>16836000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16281000</v>
      </c>
      <c r="K72" s="1">
        <v>42785000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20298000</v>
      </c>
      <c r="K73" s="1">
        <v>19989000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59782000</v>
      </c>
      <c r="K82" s="67">
        <f>SUM(K65:K70,K72:K80)</f>
        <v>86600000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59782000</v>
      </c>
      <c r="K85" s="67">
        <f>SUM(K82:K84)</f>
        <v>86600000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-39976000</v>
      </c>
      <c r="K90" s="57">
        <v>-39976000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72546000</v>
      </c>
      <c r="K92" s="57">
        <v>67016000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540808000</v>
      </c>
      <c r="K93" s="57">
        <v>371479000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334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335</v>
      </c>
      <c r="B5" s="12"/>
      <c r="C5" s="12"/>
      <c r="D5" s="17" t="s">
        <v>336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-16047000</v>
      </c>
      <c r="K21" s="1">
        <v>-8874000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-16047000</v>
      </c>
      <c r="K30" s="67">
        <f>SUM(K14:K19,K21:K28)</f>
        <v>-8874000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-13000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-16047000</v>
      </c>
      <c r="K33" s="67">
        <f>SUM(K30:K32)</f>
        <v>-8887000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16000</v>
      </c>
      <c r="K46" s="1">
        <v>16000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16000</v>
      </c>
      <c r="K56" s="67">
        <f>SUM(K39:K44,K46:K54)</f>
        <v>16000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16000</v>
      </c>
      <c r="K59" s="67">
        <f>SUM(K56:K58)</f>
        <v>16000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-199000</v>
      </c>
      <c r="K83" s="57">
        <v>-1000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-199000</v>
      </c>
      <c r="K85" s="67">
        <f>SUM(K82:K84)</f>
        <v>-1000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-31945000</v>
      </c>
      <c r="K90" s="57">
        <v>-7667000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-17810000</v>
      </c>
      <c r="K92" s="57">
        <v>-17810000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-7629000</v>
      </c>
      <c r="K93" s="57">
        <v>-7629000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337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338</v>
      </c>
      <c r="B5" s="12"/>
      <c r="C5" s="12"/>
      <c r="D5" s="17" t="s">
        <v>339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11400000</v>
      </c>
      <c r="K31" s="57">
        <v>11395000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11400000</v>
      </c>
      <c r="K33" s="67">
        <f>SUM(K30:K32)</f>
        <v>11395000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7927000</v>
      </c>
      <c r="K57" s="57">
        <v>7927000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7927000</v>
      </c>
      <c r="K59" s="67">
        <f>SUM(K56:K58)</f>
        <v>7927000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84000</v>
      </c>
      <c r="K83" s="57">
        <v>84000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84000</v>
      </c>
      <c r="K85" s="67">
        <f>SUM(K82:K84)</f>
        <v>84000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-2680000</v>
      </c>
      <c r="K90" s="57">
        <v>-2661000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2177000</v>
      </c>
      <c r="K92" s="57">
        <v>2169000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126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127</v>
      </c>
      <c r="B5" s="12"/>
      <c r="C5" s="12"/>
      <c r="D5" s="17" t="s">
        <v>128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59358000</v>
      </c>
      <c r="K32" s="57">
        <v>59358000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59358000</v>
      </c>
      <c r="K33" s="67">
        <f>SUM(K30:K32)</f>
        <v>59358000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5664000</v>
      </c>
      <c r="K58" s="57">
        <v>5664000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5664000</v>
      </c>
      <c r="K59" s="67">
        <f>SUM(K56:K58)</f>
        <v>5664000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5725000</v>
      </c>
      <c r="K84" s="57">
        <v>5725000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5725000</v>
      </c>
      <c r="K85" s="67">
        <f>SUM(K82:K84)</f>
        <v>5725000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44416000</v>
      </c>
      <c r="K90" s="57">
        <v>44416000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35335000</v>
      </c>
      <c r="K92" s="57">
        <v>35335000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-6845000</v>
      </c>
      <c r="K93" s="57">
        <v>-6845000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340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341</v>
      </c>
      <c r="B5" s="12"/>
      <c r="C5" s="12"/>
      <c r="D5" s="17" t="s">
        <v>342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110000</v>
      </c>
      <c r="K32" s="57">
        <v>110000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110000</v>
      </c>
      <c r="K33" s="67">
        <f>SUM(K30:K32)</f>
        <v>110000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100000</v>
      </c>
      <c r="K66" s="1">
        <v>100000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103000</v>
      </c>
      <c r="K67" s="1">
        <v>103000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8000</v>
      </c>
      <c r="K72" s="1">
        <v>8000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122000</v>
      </c>
      <c r="K80" s="57">
        <v>122000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333000</v>
      </c>
      <c r="K82" s="67">
        <f>SUM(K65:K70,K72:K80)</f>
        <v>333000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165000</v>
      </c>
      <c r="K84" s="57">
        <v>165000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498000</v>
      </c>
      <c r="K85" s="67">
        <f>SUM(K82:K84)</f>
        <v>498000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9000</v>
      </c>
      <c r="K90" s="57">
        <v>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-174000</v>
      </c>
      <c r="K92" s="57">
        <v>-174000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-31649000</v>
      </c>
      <c r="K93" s="57">
        <v>-31649000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343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344</v>
      </c>
      <c r="B5" s="12"/>
      <c r="C5" s="12"/>
      <c r="D5" s="17" t="s">
        <v>345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48000</v>
      </c>
      <c r="K21" s="1">
        <v>47000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48000</v>
      </c>
      <c r="K30" s="67">
        <f>SUM(K14:K19,K21:K28)</f>
        <v>47000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48000</v>
      </c>
      <c r="K33" s="67">
        <f>SUM(K30:K32)</f>
        <v>47000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1182000</v>
      </c>
      <c r="K46" s="1">
        <v>1182000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1182000</v>
      </c>
      <c r="K56" s="67">
        <f>SUM(K39:K44,K46:K54)</f>
        <v>1182000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1182000</v>
      </c>
      <c r="K59" s="67">
        <f>SUM(K56:K58)</f>
        <v>1182000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4341000</v>
      </c>
      <c r="K72" s="1">
        <v>4341000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1220000</v>
      </c>
      <c r="K80" s="57">
        <v>1220000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5561000</v>
      </c>
      <c r="K82" s="67">
        <f>SUM(K65:K70,K72:K80)</f>
        <v>5561000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5561000</v>
      </c>
      <c r="K85" s="67">
        <f>SUM(K82:K84)</f>
        <v>5561000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-18534000</v>
      </c>
      <c r="K90" s="57">
        <v>-16977000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10550000</v>
      </c>
      <c r="K92" s="57">
        <v>10550000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31961000</v>
      </c>
      <c r="K93" s="57">
        <v>4169000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346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347</v>
      </c>
      <c r="B5" s="12"/>
      <c r="C5" s="12"/>
      <c r="D5" s="17" t="s">
        <v>348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3924000</v>
      </c>
      <c r="K46" s="1">
        <v>3924000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24000</v>
      </c>
      <c r="K54" s="57">
        <v>24000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3948000</v>
      </c>
      <c r="K56" s="67">
        <f>SUM(K39:K44,K46:K54)</f>
        <v>3948000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3948000</v>
      </c>
      <c r="K59" s="67">
        <f>SUM(K56:K58)</f>
        <v>3948000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132375000</v>
      </c>
      <c r="K72" s="1">
        <v>132375000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29482000</v>
      </c>
      <c r="K80" s="57">
        <v>29482000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161857000</v>
      </c>
      <c r="K82" s="67">
        <f>SUM(K65:K70,K72:K80)</f>
        <v>161857000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161857000</v>
      </c>
      <c r="K85" s="67">
        <f>SUM(K82:K84)</f>
        <v>161857000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-239452000</v>
      </c>
      <c r="K90" s="57">
        <v>-239452000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230938000</v>
      </c>
      <c r="K92" s="57">
        <v>230938000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-100619000</v>
      </c>
      <c r="K93" s="57">
        <v>-100619000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349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350</v>
      </c>
      <c r="B5" s="12"/>
      <c r="C5" s="12"/>
      <c r="D5" s="17" t="s">
        <v>351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87985000</v>
      </c>
      <c r="K31" s="57">
        <v>87985000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87985000</v>
      </c>
      <c r="K33" s="67">
        <f>SUM(K30:K32)</f>
        <v>87985000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69276000</v>
      </c>
      <c r="K57" s="57">
        <v>69276000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69276000</v>
      </c>
      <c r="K59" s="67">
        <f>SUM(K56:K58)</f>
        <v>69276000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-2356000</v>
      </c>
      <c r="K90" s="57">
        <v>-2356000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1135000</v>
      </c>
      <c r="K92" s="57">
        <v>1135000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352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353</v>
      </c>
      <c r="B5" s="12"/>
      <c r="C5" s="12"/>
      <c r="D5" s="17" t="s">
        <v>354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24947000</v>
      </c>
      <c r="K15" s="1">
        <v>24948000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94874000</v>
      </c>
      <c r="K17" s="1">
        <v>94704000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62024000</v>
      </c>
      <c r="K18" s="1">
        <v>62024000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16194000</v>
      </c>
      <c r="K19" s="1">
        <v>16438000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115394000</v>
      </c>
      <c r="K21" s="1">
        <v>108616000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105113000</v>
      </c>
      <c r="K22" s="1">
        <v>105120000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418546000</v>
      </c>
      <c r="K30" s="67">
        <f>SUM(K14:K19,K21:K28)</f>
        <v>411850000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55864000</v>
      </c>
      <c r="K31" s="57">
        <v>55864000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474410000</v>
      </c>
      <c r="K33" s="67">
        <f>SUM(K30:K32)</f>
        <v>467714000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3396000</v>
      </c>
      <c r="K40" s="1">
        <v>3396000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85856000</v>
      </c>
      <c r="K42" s="1">
        <v>85856000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31949000</v>
      </c>
      <c r="K43" s="1">
        <v>31949000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29471000</v>
      </c>
      <c r="K44" s="1">
        <v>29471000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65114000</v>
      </c>
      <c r="K46" s="1">
        <v>64871000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81790000</v>
      </c>
      <c r="K47" s="1">
        <v>81790000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297576000</v>
      </c>
      <c r="K56" s="67">
        <f>SUM(K39:K44,K46:K54)</f>
        <v>297333000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49455000</v>
      </c>
      <c r="K57" s="57">
        <v>49455000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347031000</v>
      </c>
      <c r="K59" s="67">
        <f>SUM(K56:K58)</f>
        <v>346788000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7420000</v>
      </c>
      <c r="K66" s="1">
        <v>7297000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3344000</v>
      </c>
      <c r="K68" s="1">
        <v>2766000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16536000</v>
      </c>
      <c r="K69" s="1">
        <v>6466000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4178000</v>
      </c>
      <c r="K70" s="1">
        <v>3711000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56470000</v>
      </c>
      <c r="K72" s="1">
        <v>45612000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21466000</v>
      </c>
      <c r="K73" s="1">
        <v>20458000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1288000</v>
      </c>
      <c r="K80" s="57">
        <v>1288000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110702000</v>
      </c>
      <c r="K82" s="67">
        <f>SUM(K65:K70,K72:K80)</f>
        <v>87598000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3846000</v>
      </c>
      <c r="K83" s="57">
        <v>3846000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114548000</v>
      </c>
      <c r="K85" s="67">
        <f>SUM(K82:K84)</f>
        <v>91444000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-100192000</v>
      </c>
      <c r="K90" s="57">
        <v>-92656000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125914000</v>
      </c>
      <c r="K92" s="57">
        <v>129316000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-116680000</v>
      </c>
      <c r="K93" s="57">
        <v>-90118000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355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356</v>
      </c>
      <c r="B5" s="12"/>
      <c r="C5" s="12"/>
      <c r="D5" s="17" t="s">
        <v>357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686000</v>
      </c>
      <c r="K32" s="57">
        <v>686000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686000</v>
      </c>
      <c r="K33" s="67">
        <f>SUM(K30:K32)</f>
        <v>686000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1034000</v>
      </c>
      <c r="K46" s="1">
        <v>1034000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1034000</v>
      </c>
      <c r="K56" s="67">
        <f>SUM(K39:K44,K46:K54)</f>
        <v>1034000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8771000</v>
      </c>
      <c r="K58" s="57">
        <v>8771000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9805000</v>
      </c>
      <c r="K59" s="67">
        <f>SUM(K56:K58)</f>
        <v>9805000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-3192000</v>
      </c>
      <c r="K72" s="1">
        <v>-3192000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-3192000</v>
      </c>
      <c r="K82" s="67">
        <f>SUM(K65:K70,K72:K80)</f>
        <v>-3192000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-288000</v>
      </c>
      <c r="K84" s="57">
        <v>-288000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-3480000</v>
      </c>
      <c r="K85" s="67">
        <f>SUM(K82:K84)</f>
        <v>-3480000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-19189000</v>
      </c>
      <c r="K90" s="57">
        <v>-15063000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-3088000</v>
      </c>
      <c r="K92" s="57">
        <v>-3088000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-1843000</v>
      </c>
      <c r="K93" s="57">
        <v>-1843000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358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359</v>
      </c>
      <c r="B5" s="12"/>
      <c r="C5" s="12"/>
      <c r="D5" s="17" t="s">
        <v>360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8748000</v>
      </c>
      <c r="K25" s="1">
        <v>7077000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8748000</v>
      </c>
      <c r="K30" s="67">
        <f>SUM(K14:K19,K21:K28)</f>
        <v>7077000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19165000</v>
      </c>
      <c r="K31" s="57">
        <v>13328000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27913000</v>
      </c>
      <c r="K33" s="67">
        <f>SUM(K30:K32)</f>
        <v>20405000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4802000</v>
      </c>
      <c r="K50" s="1">
        <v>4569000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4802000</v>
      </c>
      <c r="K56" s="67">
        <f>SUM(K39:K44,K46:K54)</f>
        <v>4569000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173000</v>
      </c>
      <c r="K57" s="57">
        <v>173000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4975000</v>
      </c>
      <c r="K59" s="67">
        <f>SUM(K56:K58)</f>
        <v>4742000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5833000</v>
      </c>
      <c r="K76" s="1">
        <v>5833000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5833000</v>
      </c>
      <c r="K82" s="67">
        <f>SUM(K65:K70,K72:K80)</f>
        <v>5833000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2587000</v>
      </c>
      <c r="K83" s="57">
        <v>5194000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8420000</v>
      </c>
      <c r="K85" s="67">
        <f>SUM(K82:K84)</f>
        <v>11027000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-1263000</v>
      </c>
      <c r="K90" s="57">
        <v>-2921000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21973000</v>
      </c>
      <c r="K92" s="57">
        <v>4018000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20360000</v>
      </c>
      <c r="K93" s="57">
        <v>34240000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361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362</v>
      </c>
      <c r="B5" s="12"/>
      <c r="C5" s="12"/>
      <c r="D5" s="17" t="s">
        <v>363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2000</v>
      </c>
      <c r="K21" s="1">
        <v>2000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21000</v>
      </c>
      <c r="K22" s="1">
        <v>21000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23000</v>
      </c>
      <c r="K30" s="67">
        <f>SUM(K14:K19,K21:K28)</f>
        <v>23000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23000</v>
      </c>
      <c r="K33" s="67">
        <f>SUM(K30:K32)</f>
        <v>23000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401000</v>
      </c>
      <c r="K46" s="1">
        <v>401000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3609000</v>
      </c>
      <c r="K47" s="1">
        <v>3609000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4010000</v>
      </c>
      <c r="K56" s="67">
        <f>SUM(K39:K44,K46:K54)</f>
        <v>4010000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4010000</v>
      </c>
      <c r="K59" s="67">
        <f>SUM(K56:K58)</f>
        <v>4010000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-53000</v>
      </c>
      <c r="K72" s="1">
        <v>-53000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-473000</v>
      </c>
      <c r="K73" s="1">
        <v>-473000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-526000</v>
      </c>
      <c r="K82" s="67">
        <f>SUM(K65:K70,K72:K80)</f>
        <v>-526000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-526000</v>
      </c>
      <c r="K85" s="67">
        <f>SUM(K82:K84)</f>
        <v>-526000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-3185000</v>
      </c>
      <c r="K90" s="57">
        <v>-2823000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-58000</v>
      </c>
      <c r="K92" s="57">
        <v>-58000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-521000</v>
      </c>
      <c r="K93" s="57">
        <v>-521000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364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365</v>
      </c>
      <c r="B5" s="12"/>
      <c r="C5" s="12"/>
      <c r="D5" s="17" t="s">
        <v>366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3000</v>
      </c>
      <c r="K21" s="1">
        <v>3000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8000</v>
      </c>
      <c r="K22" s="1">
        <v>12000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11000</v>
      </c>
      <c r="K30" s="67">
        <f>SUM(K14:K19,K21:K28)</f>
        <v>15000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11000</v>
      </c>
      <c r="K33" s="67">
        <f>SUM(K30:K32)</f>
        <v>15000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21000</v>
      </c>
      <c r="K46" s="1">
        <v>21000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397000</v>
      </c>
      <c r="K47" s="1">
        <v>561000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418000</v>
      </c>
      <c r="K56" s="67">
        <f>SUM(K39:K44,K46:K54)</f>
        <v>582000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418000</v>
      </c>
      <c r="K59" s="67">
        <f>SUM(K56:K58)</f>
        <v>582000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803000</v>
      </c>
      <c r="K72" s="1">
        <v>419000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366000</v>
      </c>
      <c r="K73" s="1">
        <v>266000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1169000</v>
      </c>
      <c r="K82" s="67">
        <f>SUM(K65:K70,K72:K80)</f>
        <v>685000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1169000</v>
      </c>
      <c r="K85" s="67">
        <f>SUM(K82:K84)</f>
        <v>685000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-2137000</v>
      </c>
      <c r="K90" s="57">
        <v>-1774000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995000</v>
      </c>
      <c r="K92" s="57">
        <v>905000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-2457000</v>
      </c>
      <c r="K93" s="57">
        <v>-2603000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367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368</v>
      </c>
      <c r="B5" s="12"/>
      <c r="C5" s="12"/>
      <c r="D5" s="17" t="s">
        <v>369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748000</v>
      </c>
      <c r="K25" s="1">
        <v>748000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748000</v>
      </c>
      <c r="K30" s="67">
        <f>SUM(K14:K19,K21:K28)</f>
        <v>748000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-1744000</v>
      </c>
      <c r="K32" s="57">
        <v>-1744000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-996000</v>
      </c>
      <c r="K33" s="67">
        <f>SUM(K30:K32)</f>
        <v>-996000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2867000</v>
      </c>
      <c r="K58" s="57">
        <v>2867000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2867000</v>
      </c>
      <c r="K59" s="67">
        <f>SUM(K56:K58)</f>
        <v>2867000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88000</v>
      </c>
      <c r="K84" s="57">
        <v>88000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88000</v>
      </c>
      <c r="K85" s="67">
        <f>SUM(K82:K84)</f>
        <v>88000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-9444000</v>
      </c>
      <c r="K90" s="57">
        <v>-7780000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10695000</v>
      </c>
      <c r="K92" s="57">
        <v>3949000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-6212000</v>
      </c>
      <c r="K93" s="57">
        <v>-3732000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129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130</v>
      </c>
      <c r="B5" s="12"/>
      <c r="C5" s="12"/>
      <c r="D5" s="17" t="s">
        <v>131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42283000</v>
      </c>
      <c r="K28" s="1">
        <v>42283000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42283000</v>
      </c>
      <c r="K30" s="67">
        <f>SUM(K14:K19,K21:K28)</f>
        <v>42283000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42283000</v>
      </c>
      <c r="K33" s="67">
        <f>SUM(K30:K32)</f>
        <v>42283000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26808000</v>
      </c>
      <c r="K53" s="1">
        <v>26808000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26808000</v>
      </c>
      <c r="K56" s="67">
        <f>SUM(K39:K44,K46:K54)</f>
        <v>26808000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26808000</v>
      </c>
      <c r="K59" s="67">
        <f>SUM(K56:K58)</f>
        <v>26808000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3167000</v>
      </c>
      <c r="K79" s="1">
        <v>3167000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3167000</v>
      </c>
      <c r="K82" s="67">
        <f>SUM(K65:K70,K72:K80)</f>
        <v>3167000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3167000</v>
      </c>
      <c r="K85" s="67">
        <f>SUM(K82:K84)</f>
        <v>3167000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856000</v>
      </c>
      <c r="K90" s="57">
        <v>856000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4939000</v>
      </c>
      <c r="K92" s="57">
        <v>4939000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303000</v>
      </c>
      <c r="K93" s="57">
        <v>303000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370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371</v>
      </c>
      <c r="B5" s="12"/>
      <c r="C5" s="12"/>
      <c r="D5" s="17" t="s">
        <v>372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3000000</v>
      </c>
      <c r="K21" s="1">
        <v>3000000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3000000</v>
      </c>
      <c r="K30" s="67">
        <f>SUM(K14:K19,K21:K28)</f>
        <v>3000000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3000000</v>
      </c>
      <c r="K33" s="67">
        <f>SUM(K30:K32)</f>
        <v>3000000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73000</v>
      </c>
      <c r="K46" s="1">
        <v>73000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73000</v>
      </c>
      <c r="K56" s="67">
        <f>SUM(K39:K44,K46:K54)</f>
        <v>73000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73000</v>
      </c>
      <c r="K59" s="67">
        <f>SUM(K56:K58)</f>
        <v>73000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449000</v>
      </c>
      <c r="K72" s="1">
        <v>449000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449000</v>
      </c>
      <c r="K82" s="67">
        <f>SUM(K65:K70,K72:K80)</f>
        <v>449000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449000</v>
      </c>
      <c r="K85" s="67">
        <f>SUM(K82:K84)</f>
        <v>449000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-3000000</v>
      </c>
      <c r="K90" s="57">
        <v>-3000000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337000</v>
      </c>
      <c r="K92" s="57">
        <v>337000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2899000</v>
      </c>
      <c r="K93" s="57">
        <v>2899000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373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374</v>
      </c>
      <c r="B5" s="12"/>
      <c r="C5" s="12"/>
      <c r="D5" s="17" t="s">
        <v>375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1000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51000</v>
      </c>
      <c r="K21" s="1">
        <v>50000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51000</v>
      </c>
      <c r="K30" s="67">
        <f>SUM(K14:K19,K21:K28)</f>
        <v>51000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51000</v>
      </c>
      <c r="K33" s="67">
        <f>SUM(K30:K32)</f>
        <v>51000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1570000</v>
      </c>
      <c r="K40" s="1">
        <v>1570000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894000</v>
      </c>
      <c r="K46" s="1">
        <v>894000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2464000</v>
      </c>
      <c r="K56" s="67">
        <f>SUM(K39:K44,K46:K54)</f>
        <v>2464000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2464000</v>
      </c>
      <c r="K59" s="67">
        <f>SUM(K56:K58)</f>
        <v>2464000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579000</v>
      </c>
      <c r="K66" s="1">
        <v>579000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2266000</v>
      </c>
      <c r="K72" s="1">
        <v>2266000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2845000</v>
      </c>
      <c r="K82" s="67">
        <f>SUM(K65:K70,K72:K80)</f>
        <v>2845000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2845000</v>
      </c>
      <c r="K85" s="67">
        <f>SUM(K82:K84)</f>
        <v>2845000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-8783000</v>
      </c>
      <c r="K90" s="57">
        <v>-8337000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-220000</v>
      </c>
      <c r="K92" s="57">
        <v>-220000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-1801000</v>
      </c>
      <c r="K93" s="57">
        <v>-1801000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376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377</v>
      </c>
      <c r="B5" s="12"/>
      <c r="C5" s="12"/>
      <c r="D5" s="17" t="s">
        <v>378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117900000</v>
      </c>
      <c r="K46" s="1">
        <v>47682000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117900000</v>
      </c>
      <c r="K56" s="67">
        <f>SUM(K39:K44,K46:K54)</f>
        <v>47682000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117900000</v>
      </c>
      <c r="K59" s="67">
        <f>SUM(K56:K58)</f>
        <v>47682000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6331000</v>
      </c>
      <c r="K72" s="1">
        <v>6331000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6331000</v>
      </c>
      <c r="K82" s="67">
        <f>SUM(K65:K70,K72:K80)</f>
        <v>6331000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6331000</v>
      </c>
      <c r="K85" s="67">
        <f>SUM(K82:K84)</f>
        <v>6331000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-14588000</v>
      </c>
      <c r="K90" s="57">
        <v>-1985000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-114038000</v>
      </c>
      <c r="K92" s="57">
        <v>-43608000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-19950000</v>
      </c>
      <c r="K93" s="57">
        <v>-19950000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379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380</v>
      </c>
      <c r="B5" s="12"/>
      <c r="C5" s="12"/>
      <c r="D5" s="17" t="s">
        <v>381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93234000</v>
      </c>
      <c r="K25" s="1">
        <v>104169000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93234000</v>
      </c>
      <c r="K30" s="67">
        <f>SUM(K14:K19,K21:K28)</f>
        <v>104169000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376000</v>
      </c>
      <c r="K32" s="57">
        <v>376000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93610000</v>
      </c>
      <c r="K33" s="67">
        <f>SUM(K30:K32)</f>
        <v>104545000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315898000</v>
      </c>
      <c r="K90" s="57">
        <v>305233000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168000</v>
      </c>
      <c r="K92" s="57">
        <v>168000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8000</v>
      </c>
      <c r="K93" s="57">
        <v>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382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383</v>
      </c>
      <c r="B5" s="12"/>
      <c r="C5" s="12"/>
      <c r="D5" s="17" t="s">
        <v>384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893000</v>
      </c>
      <c r="K31" s="57">
        <v>2494000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435000</v>
      </c>
      <c r="K32" s="57">
        <v>1219000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1328000</v>
      </c>
      <c r="K33" s="67">
        <f>SUM(K30:K32)</f>
        <v>3713000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534000</v>
      </c>
      <c r="K83" s="57">
        <v>-879000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1199000</v>
      </c>
      <c r="K84" s="57">
        <v>1199000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1733000</v>
      </c>
      <c r="K85" s="67">
        <f>SUM(K82:K84)</f>
        <v>320000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-5876000</v>
      </c>
      <c r="K90" s="57">
        <v>-3491000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10717000</v>
      </c>
      <c r="K92" s="57">
        <v>5770000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-5296000</v>
      </c>
      <c r="K93" s="57">
        <v>-444000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385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386</v>
      </c>
      <c r="B5" s="12"/>
      <c r="C5" s="12"/>
      <c r="D5" s="17" t="s">
        <v>387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16304000</v>
      </c>
      <c r="K21" s="1">
        <v>5707000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16304000</v>
      </c>
      <c r="K30" s="67">
        <f>SUM(K14:K19,K21:K28)</f>
        <v>5707000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16304000</v>
      </c>
      <c r="K33" s="67">
        <f>SUM(K30:K32)</f>
        <v>5707000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2817000</v>
      </c>
      <c r="K46" s="1">
        <v>986000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2817000</v>
      </c>
      <c r="K56" s="67">
        <f>SUM(K39:K44,K46:K54)</f>
        <v>986000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2817000</v>
      </c>
      <c r="K59" s="67">
        <f>SUM(K56:K58)</f>
        <v>986000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7879000</v>
      </c>
      <c r="K72" s="1">
        <v>205000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7879000</v>
      </c>
      <c r="K82" s="67">
        <f>SUM(K65:K70,K72:K80)</f>
        <v>205000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7879000</v>
      </c>
      <c r="K85" s="67">
        <f>SUM(K82:K84)</f>
        <v>205000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7114000</v>
      </c>
      <c r="K90" s="57">
        <v>3869000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5117000</v>
      </c>
      <c r="K92" s="57">
        <v>-622000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-10441000</v>
      </c>
      <c r="K93" s="57">
        <v>159000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388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389</v>
      </c>
      <c r="B5" s="12"/>
      <c r="C5" s="12"/>
      <c r="D5" s="17" t="s">
        <v>390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962000</v>
      </c>
      <c r="K28" s="1">
        <v>962000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962000</v>
      </c>
      <c r="K30" s="67">
        <f>SUM(K14:K19,K21:K28)</f>
        <v>962000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962000</v>
      </c>
      <c r="K33" s="67">
        <f>SUM(K30:K32)</f>
        <v>962000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33266000</v>
      </c>
      <c r="K53" s="1">
        <v>33266000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33266000</v>
      </c>
      <c r="K56" s="67">
        <f>SUM(K39:K44,K46:K54)</f>
        <v>33266000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33266000</v>
      </c>
      <c r="K59" s="67">
        <f>SUM(K56:K58)</f>
        <v>33266000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7644000</v>
      </c>
      <c r="K79" s="1">
        <v>7644000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7644000</v>
      </c>
      <c r="K82" s="67">
        <f>SUM(K65:K70,K72:K80)</f>
        <v>7644000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7644000</v>
      </c>
      <c r="K85" s="67">
        <f>SUM(K82:K84)</f>
        <v>7644000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-47498000</v>
      </c>
      <c r="K90" s="57">
        <v>-47498000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6733000</v>
      </c>
      <c r="K92" s="57">
        <v>6733000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-2216000</v>
      </c>
      <c r="K93" s="57">
        <v>-2216000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391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392</v>
      </c>
      <c r="B5" s="12"/>
      <c r="C5" s="12"/>
      <c r="D5" s="17" t="s">
        <v>393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1585000</v>
      </c>
      <c r="K46" s="1">
        <v>1585000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1585000</v>
      </c>
      <c r="K56" s="67">
        <f>SUM(K39:K44,K46:K54)</f>
        <v>1585000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746000</v>
      </c>
      <c r="K58" s="57">
        <v>746000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2331000</v>
      </c>
      <c r="K59" s="67">
        <f>SUM(K56:K58)</f>
        <v>2331000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2922000</v>
      </c>
      <c r="K84" s="57">
        <v>2922000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2922000</v>
      </c>
      <c r="K85" s="67">
        <f>SUM(K82:K84)</f>
        <v>2922000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-21129000</v>
      </c>
      <c r="K90" s="57">
        <v>-10833000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22470000</v>
      </c>
      <c r="K92" s="57">
        <v>22470000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-25468000</v>
      </c>
      <c r="K93" s="57">
        <v>-13226000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394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395</v>
      </c>
      <c r="B5" s="12"/>
      <c r="C5" s="12"/>
      <c r="D5" s="17" t="s">
        <v>396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3553000</v>
      </c>
      <c r="K31" s="57">
        <v>1974000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3173000</v>
      </c>
      <c r="K32" s="57">
        <v>1766000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6726000</v>
      </c>
      <c r="K33" s="67">
        <f>SUM(K30:K32)</f>
        <v>3740000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2621000</v>
      </c>
      <c r="K57" s="57">
        <v>2621000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1988000</v>
      </c>
      <c r="K58" s="57">
        <v>1988000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4609000</v>
      </c>
      <c r="K59" s="67">
        <f>SUM(K56:K58)</f>
        <v>4609000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-207000</v>
      </c>
      <c r="K83" s="57">
        <v>-208000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1381000</v>
      </c>
      <c r="K84" s="57">
        <v>1381000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1174000</v>
      </c>
      <c r="K85" s="67">
        <f>SUM(K82:K84)</f>
        <v>1173000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-36814000</v>
      </c>
      <c r="K90" s="57">
        <v>-20203000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20094000</v>
      </c>
      <c r="K92" s="57">
        <v>20094000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-20722000</v>
      </c>
      <c r="K93" s="57">
        <v>-20722000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RowHeight="12.75"/>
  <cols>
    <col min="1" max="1" width="2" style="19" customWidth="1"/>
    <col min="2" max="2" width="5" style="19" customWidth="1"/>
    <col min="3" max="3" width="9.28515625" style="19" customWidth="1"/>
    <col min="4" max="4" width="13.5703125" style="19" customWidth="1"/>
    <col min="5" max="6" width="9.140625" style="19" customWidth="1"/>
    <col min="7" max="7" width="4.7109375" style="19" customWidth="1"/>
    <col min="8" max="8" width="16.5703125" style="19" customWidth="1"/>
    <col min="9" max="9" width="3.7109375" style="19" customWidth="1"/>
    <col min="10" max="10" width="2.5703125" style="19" customWidth="1"/>
    <col min="11" max="11" width="16.7109375" style="19" customWidth="1"/>
    <col min="12" max="12" width="1.85546875" style="19" customWidth="1"/>
    <col min="13" max="16384" width="9.14062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1.25">
      <c r="A2" s="6" t="s">
        <v>0</v>
      </c>
      <c r="B2" s="7"/>
      <c r="C2" s="7"/>
      <c r="E2" s="7"/>
      <c r="F2" s="9"/>
      <c r="K2" s="10" t="s">
        <v>103</v>
      </c>
    </row>
    <row r="3" spans="1:11" s="14" customFormat="1">
      <c r="A3" s="11" t="s">
        <v>397</v>
      </c>
      <c r="B3" s="12"/>
      <c r="C3" s="12"/>
      <c r="D3" s="12"/>
      <c r="E3" s="12"/>
      <c r="F3" s="13"/>
      <c r="K3" s="15">
        <v>2014</v>
      </c>
    </row>
    <row r="4" spans="1:11" s="8" customFormat="1" ht="11.25">
      <c r="A4" s="6" t="s">
        <v>1</v>
      </c>
      <c r="B4" s="7"/>
      <c r="C4" s="7"/>
      <c r="D4" s="6"/>
      <c r="E4" s="7"/>
      <c r="F4" s="9"/>
      <c r="K4" s="16" t="s">
        <v>105</v>
      </c>
    </row>
    <row r="5" spans="1:11" s="14" customFormat="1">
      <c r="A5" s="17" t="s">
        <v>398</v>
      </c>
      <c r="B5" s="12"/>
      <c r="C5" s="12"/>
      <c r="D5" s="17" t="s">
        <v>399</v>
      </c>
      <c r="E5" s="12"/>
      <c r="F5" s="13"/>
      <c r="K5" s="18">
        <v>4</v>
      </c>
    </row>
    <row r="7" spans="1:11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7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7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7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8000</v>
      </c>
      <c r="K21" s="1">
        <v>-5079000</v>
      </c>
    </row>
    <row r="22" spans="1:11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8000</v>
      </c>
      <c r="K30" s="67">
        <f>SUM(K14:K19,K21:K28)</f>
        <v>-5079000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-10125000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1175000</v>
      </c>
      <c r="K32" s="57">
        <v>-720000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1183000</v>
      </c>
      <c r="K33" s="67">
        <f>SUM(K30:K32)</f>
        <v>-15924000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>
      <c r="B45" s="37"/>
      <c r="C45" s="39" t="s">
        <v>27</v>
      </c>
      <c r="D45" s="39"/>
      <c r="E45" s="39"/>
      <c r="F45" s="39"/>
      <c r="G45" s="39"/>
      <c r="H45" s="30"/>
    </row>
    <row r="46" spans="1:11">
      <c r="B46" s="41" t="s">
        <v>57</v>
      </c>
      <c r="C46" s="47" t="s">
        <v>29</v>
      </c>
      <c r="D46" s="48"/>
      <c r="E46" s="48"/>
      <c r="F46" s="48"/>
      <c r="G46" s="43"/>
      <c r="H46" s="1">
        <v>365000</v>
      </c>
      <c r="K46" s="1">
        <v>365000</v>
      </c>
    </row>
    <row r="47" spans="1:11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365000</v>
      </c>
      <c r="K56" s="67">
        <f>SUM(K39:K44,K46:K54)</f>
        <v>365000</v>
      </c>
    </row>
    <row r="57" spans="1:11">
      <c r="B57" s="41" t="s">
        <v>68</v>
      </c>
      <c r="C57" s="44" t="s">
        <v>12</v>
      </c>
      <c r="D57" s="56"/>
      <c r="E57" s="56"/>
      <c r="F57" s="56"/>
      <c r="G57" s="45"/>
      <c r="H57" s="57">
        <v>1280000</v>
      </c>
      <c r="K57" s="57">
        <v>1280000</v>
      </c>
    </row>
    <row r="58" spans="1:11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1645000</v>
      </c>
      <c r="K59" s="67">
        <f>SUM(K56:K58)</f>
        <v>1645000</v>
      </c>
    </row>
    <row r="60" spans="1:11">
      <c r="B60" s="63"/>
    </row>
    <row r="61" spans="1:11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>
      <c r="B71" s="37"/>
      <c r="C71" s="39" t="s">
        <v>27</v>
      </c>
      <c r="D71" s="39"/>
      <c r="E71" s="39"/>
      <c r="F71" s="39"/>
      <c r="G71" s="39"/>
      <c r="H71" s="30"/>
    </row>
    <row r="72" spans="2:11">
      <c r="B72" s="41" t="s">
        <v>79</v>
      </c>
      <c r="C72" s="47" t="s">
        <v>29</v>
      </c>
      <c r="D72" s="48"/>
      <c r="E72" s="48"/>
      <c r="F72" s="48"/>
      <c r="G72" s="43"/>
      <c r="H72" s="1">
        <v>3800000</v>
      </c>
      <c r="K72" s="1">
        <v>3800000</v>
      </c>
    </row>
    <row r="73" spans="2:11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3800000</v>
      </c>
      <c r="K82" s="67">
        <f>SUM(K65:K70,K72:K80)</f>
        <v>3800000</v>
      </c>
    </row>
    <row r="83" spans="2:11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3800000</v>
      </c>
      <c r="K85" s="67">
        <f>SUM(K82:K84)</f>
        <v>3800000</v>
      </c>
    </row>
    <row r="86" spans="2:11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7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>
      <c r="B90" s="41" t="s">
        <v>95</v>
      </c>
      <c r="C90" s="42" t="s">
        <v>96</v>
      </c>
      <c r="D90" s="42"/>
      <c r="E90" s="42"/>
      <c r="F90" s="42"/>
      <c r="G90" s="43"/>
      <c r="H90" s="57">
        <v>-27607000</v>
      </c>
      <c r="K90" s="57">
        <v>-19053000</v>
      </c>
    </row>
    <row r="91" spans="2:11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>
      <c r="B92" s="41" t="s">
        <v>99</v>
      </c>
      <c r="C92" s="44" t="s">
        <v>100</v>
      </c>
      <c r="D92" s="44"/>
      <c r="E92" s="44"/>
      <c r="F92" s="44"/>
      <c r="G92" s="45"/>
      <c r="H92" s="57">
        <v>4366000</v>
      </c>
      <c r="K92" s="57">
        <v>4366000</v>
      </c>
    </row>
    <row r="93" spans="2:11">
      <c r="B93" s="41" t="s">
        <v>101</v>
      </c>
      <c r="C93" s="44" t="s">
        <v>102</v>
      </c>
      <c r="D93" s="44"/>
      <c r="E93" s="44"/>
      <c r="F93" s="44"/>
      <c r="G93" s="45"/>
      <c r="H93" s="57">
        <v>-2810000</v>
      </c>
      <c r="K93" s="57">
        <v>-2810000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135</vt:i4>
      </vt:variant>
    </vt:vector>
  </HeadingPairs>
  <TitlesOfParts>
    <vt:vector size="135" baseType="lpstr">
      <vt:lpstr>Accept</vt:lpstr>
      <vt:lpstr>ACE</vt:lpstr>
      <vt:lpstr>AFA Sjuk</vt:lpstr>
      <vt:lpstr>AFA Trygg</vt:lpstr>
      <vt:lpstr>AGRIA</vt:lpstr>
      <vt:lpstr>AlfaLaval</vt:lpstr>
      <vt:lpstr>Anticimex</vt:lpstr>
      <vt:lpstr>Assa</vt:lpstr>
      <vt:lpstr>Bliwa Sak</vt:lpstr>
      <vt:lpstr>Bohlin</vt:lpstr>
      <vt:lpstr>BohuslStr</vt:lpstr>
      <vt:lpstr>BostadsGar</vt:lpstr>
      <vt:lpstr>Brandkont.</vt:lpstr>
      <vt:lpstr>Brunskog</vt:lpstr>
      <vt:lpstr>Cardif Sak</vt:lpstr>
      <vt:lpstr>Cosa</vt:lpstr>
      <vt:lpstr>Dina</vt:lpstr>
      <vt:lpstr>Dina Göteborg</vt:lpstr>
      <vt:lpstr>Dina JämtVnorrl</vt:lpstr>
      <vt:lpstr>Dina Kattegatt</vt:lpstr>
      <vt:lpstr>Dina KnallÄtrad</vt:lpstr>
      <vt:lpstr>Dina Lidköping</vt:lpstr>
      <vt:lpstr>Dina Mälard</vt:lpstr>
      <vt:lpstr>Dina Nord</vt:lpstr>
      <vt:lpstr>Dina Sydost</vt:lpstr>
      <vt:lpstr>Dina SydöNorrl</vt:lpstr>
      <vt:lpstr>Dina VäHälsDala</vt:lpstr>
      <vt:lpstr>Dina Väst</vt:lpstr>
      <vt:lpstr>Dina Öland</vt:lpstr>
      <vt:lpstr>Dina-gruppen</vt:lpstr>
      <vt:lpstr>Electrolux</vt:lpstr>
      <vt:lpstr>Ericsson</vt:lpstr>
      <vt:lpstr>Erika</vt:lpstr>
      <vt:lpstr>ERV</vt:lpstr>
      <vt:lpstr>Falck</vt:lpstr>
      <vt:lpstr>Fjäll</vt:lpstr>
      <vt:lpstr>Folksam Sak</vt:lpstr>
      <vt:lpstr>FSF Småkommun</vt:lpstr>
      <vt:lpstr>GAR-BO</vt:lpstr>
      <vt:lpstr>Gard Marine</vt:lpstr>
      <vt:lpstr>Gjensidige</vt:lpstr>
      <vt:lpstr>Göta-Lejon</vt:lpstr>
      <vt:lpstr>Holmen</vt:lpstr>
      <vt:lpstr>HSB</vt:lpstr>
      <vt:lpstr>Husqvarna</vt:lpstr>
      <vt:lpstr>If Skade</vt:lpstr>
      <vt:lpstr>IKANO</vt:lpstr>
      <vt:lpstr>Industria</vt:lpstr>
      <vt:lpstr>Järnvägsmän</vt:lpstr>
      <vt:lpstr>Kommun Syd</vt:lpstr>
      <vt:lpstr>Kommungaranti</vt:lpstr>
      <vt:lpstr>Kyrkans Försäkring</vt:lpstr>
      <vt:lpstr>Lansen</vt:lpstr>
      <vt:lpstr>LF Bergslag</vt:lpstr>
      <vt:lpstr>LF Blekinge</vt:lpstr>
      <vt:lpstr>LF Dalarna</vt:lpstr>
      <vt:lpstr>LF Gotland</vt:lpstr>
      <vt:lpstr>LF Gävleborg</vt:lpstr>
      <vt:lpstr>LF Göinge</vt:lpstr>
      <vt:lpstr>LF Göteborg</vt:lpstr>
      <vt:lpstr>LF Halland</vt:lpstr>
      <vt:lpstr>LF Jämtland</vt:lpstr>
      <vt:lpstr>LF Jönköping</vt:lpstr>
      <vt:lpstr>LF Kalmar</vt:lpstr>
      <vt:lpstr>LF Kronoberg</vt:lpstr>
      <vt:lpstr>LF Norrbott</vt:lpstr>
      <vt:lpstr>LF Sak</vt:lpstr>
      <vt:lpstr>LF Skaraborg</vt:lpstr>
      <vt:lpstr>LF Skåne</vt:lpstr>
      <vt:lpstr>LF Stockholm</vt:lpstr>
      <vt:lpstr>LF Söderman</vt:lpstr>
      <vt:lpstr>LF Uppsala</vt:lpstr>
      <vt:lpstr>LF Värmland</vt:lpstr>
      <vt:lpstr>LF Västerbo</vt:lpstr>
      <vt:lpstr>LF Västerno</vt:lpstr>
      <vt:lpstr>LF Älvsborg</vt:lpstr>
      <vt:lpstr>LF ÖstgötaB</vt:lpstr>
      <vt:lpstr>LKAB</vt:lpstr>
      <vt:lpstr>LMG</vt:lpstr>
      <vt:lpstr>LRF Skade</vt:lpstr>
      <vt:lpstr>Läkemedel</vt:lpstr>
      <vt:lpstr>LÖF</vt:lpstr>
      <vt:lpstr>Medicov</vt:lpstr>
      <vt:lpstr>Moderna</vt:lpstr>
      <vt:lpstr>NCC</vt:lpstr>
      <vt:lpstr>NordGuara</vt:lpstr>
      <vt:lpstr>Nordmark</vt:lpstr>
      <vt:lpstr>Orusts</vt:lpstr>
      <vt:lpstr>Peab</vt:lpstr>
      <vt:lpstr>Portea</vt:lpstr>
      <vt:lpstr>Prakt Tj</vt:lpstr>
      <vt:lpstr>Preem</vt:lpstr>
      <vt:lpstr>PRI</vt:lpstr>
      <vt:lpstr>Principle</vt:lpstr>
      <vt:lpstr>SABO</vt:lpstr>
      <vt:lpstr>Saco Folksam</vt:lpstr>
      <vt:lpstr>Sandvik</vt:lpstr>
      <vt:lpstr>Sappisure</vt:lpstr>
      <vt:lpstr>SCA</vt:lpstr>
      <vt:lpstr>SE Captive</vt:lpstr>
      <vt:lpstr>SHB Skade</vt:lpstr>
      <vt:lpstr>Sirius Inter</vt:lpstr>
      <vt:lpstr>SJ Försäk.</vt:lpstr>
      <vt:lpstr>Skanska</vt:lpstr>
      <vt:lpstr>SKF</vt:lpstr>
      <vt:lpstr>Solid</vt:lpstr>
      <vt:lpstr>Sparbankernas</vt:lpstr>
      <vt:lpstr>Sparia</vt:lpstr>
      <vt:lpstr>Sparia Group</vt:lpstr>
      <vt:lpstr>St Erik</vt:lpstr>
      <vt:lpstr>Stockholmsreg</vt:lpstr>
      <vt:lpstr>Stora Enso</vt:lpstr>
      <vt:lpstr>Suecia</vt:lpstr>
      <vt:lpstr>Sv. Kommun</vt:lpstr>
      <vt:lpstr>SveaSkog</vt:lpstr>
      <vt:lpstr>Swedish Club</vt:lpstr>
      <vt:lpstr>Sveland Djur</vt:lpstr>
      <vt:lpstr>Svevia</vt:lpstr>
      <vt:lpstr>Sydkraft</vt:lpstr>
      <vt:lpstr>SödraSkogs</vt:lpstr>
      <vt:lpstr>Telia Försäkring</vt:lpstr>
      <vt:lpstr>Tre Kronor</vt:lpstr>
      <vt:lpstr>Trygg-Hansa</vt:lpstr>
      <vt:lpstr>Twincap</vt:lpstr>
      <vt:lpstr>Unionen</vt:lpstr>
      <vt:lpstr>Vabis</vt:lpstr>
      <vt:lpstr>Vardia</vt:lpstr>
      <vt:lpstr>Vattenfall</vt:lpstr>
      <vt:lpstr>Viator</vt:lpstr>
      <vt:lpstr>Visenta</vt:lpstr>
      <vt:lpstr>VolvoGro</vt:lpstr>
      <vt:lpstr>Zürich IIL</vt:lpstr>
      <vt:lpstr>Åkerbo</vt:lpstr>
      <vt:lpstr>ÅterförsSthlm</vt:lpstr>
      <vt:lpstr>Summa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Rikard Bergström</dc:creator>
  <cp:lastModifiedBy>Rikard Bergström</cp:lastModifiedBy>
  <cp:lastPrinted>2016-12-06T08:25:58Z</cp:lastPrinted>
  <dcterms:created xsi:type="dcterms:W3CDTF">1996-10-14T23:33:28Z</dcterms:created>
  <dcterms:modified xsi:type="dcterms:W3CDTF">2017-03-14T09:46:15Z</dcterms:modified>
</cp:coreProperties>
</file>