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80" windowWidth="14760" windowHeight="6345" tabRatio="893" firstSheet="31" activeTab="40"/>
  </bookViews>
  <sheets>
    <sheet name="Aktsam" sheetId="1" r:id="rId1"/>
    <sheet name="Cosa" sheetId="2" r:id="rId2"/>
    <sheet name="Dina" sheetId="3" r:id="rId3"/>
    <sheet name="Folksam Sak" sheetId="4" r:id="rId4"/>
    <sheet name="Göta-Lejon" sheetId="5" r:id="rId5"/>
    <sheet name="If Skade" sheetId="6" r:id="rId6"/>
    <sheet name="LF Bergslag" sheetId="7" r:id="rId7"/>
    <sheet name="LF Blekinge" sheetId="8" r:id="rId8"/>
    <sheet name="LF Dalarna" sheetId="9" r:id="rId9"/>
    <sheet name="LF Gotland" sheetId="10" r:id="rId10"/>
    <sheet name="LF Gävleborg" sheetId="11" r:id="rId11"/>
    <sheet name="LF Göinge" sheetId="12" r:id="rId12"/>
    <sheet name="LF Göteborg" sheetId="13" r:id="rId13"/>
    <sheet name="LF Halland" sheetId="14" r:id="rId14"/>
    <sheet name="LF Jämtland" sheetId="15" r:id="rId15"/>
    <sheet name="LF Jönköping" sheetId="16" r:id="rId16"/>
    <sheet name="LF Kalmar" sheetId="17" r:id="rId17"/>
    <sheet name="LF Kristians" sheetId="18" r:id="rId18"/>
    <sheet name="LF Kronoberg" sheetId="19" r:id="rId19"/>
    <sheet name="LF Norrbott" sheetId="20" r:id="rId20"/>
    <sheet name="LF Sak" sheetId="21" r:id="rId21"/>
    <sheet name="LF Skaraborg" sheetId="22" r:id="rId22"/>
    <sheet name="LF Skåne" sheetId="23" r:id="rId23"/>
    <sheet name="LF Stockholm" sheetId="24" r:id="rId24"/>
    <sheet name="LF Söderman" sheetId="25" r:id="rId25"/>
    <sheet name="LF Uppsala" sheetId="26" r:id="rId26"/>
    <sheet name="LF Värmland" sheetId="27" r:id="rId27"/>
    <sheet name="LF Västerbo" sheetId="28" r:id="rId28"/>
    <sheet name="LF Västerno" sheetId="29" r:id="rId29"/>
    <sheet name="LF Älvsborg" sheetId="30" r:id="rId30"/>
    <sheet name="LF ÖstgötaB" sheetId="31" r:id="rId31"/>
    <sheet name="ModernaSak" sheetId="32" r:id="rId32"/>
    <sheet name="Posten" sheetId="33" r:id="rId33"/>
    <sheet name="SveLand Sak" sheetId="34" r:id="rId34"/>
    <sheet name="SvKonsument" sheetId="35" r:id="rId35"/>
    <sheet name="Tennant" sheetId="36" r:id="rId36"/>
    <sheet name="Tre Kronor" sheetId="37" r:id="rId37"/>
    <sheet name="Trygg-Hansa" sheetId="38" r:id="rId38"/>
    <sheet name="Sum Riks" sheetId="39" r:id="rId39"/>
    <sheet name="Sum Lokala" sheetId="40" r:id="rId40"/>
    <sheet name="Sum Tot" sheetId="41" r:id="rId41"/>
  </sheets>
  <definedNames/>
  <calcPr fullCalcOnLoad="1" refMode="R1C1"/>
</workbook>
</file>

<file path=xl/sharedStrings.xml><?xml version="1.0" encoding="utf-8"?>
<sst xmlns="http://schemas.openxmlformats.org/spreadsheetml/2006/main" count="4428" uniqueCount="155">
  <si>
    <t>516401-6700</t>
  </si>
  <si>
    <t>Tennant</t>
  </si>
  <si>
    <t>516401-6809</t>
  </si>
  <si>
    <t>Tre Kronor</t>
  </si>
  <si>
    <t>516406-0369</t>
  </si>
  <si>
    <t>Trygg-Hansa</t>
  </si>
  <si>
    <t>516401-7799</t>
  </si>
  <si>
    <t>Riksbolag</t>
  </si>
  <si>
    <t>-</t>
  </si>
  <si>
    <t>Större lokala bolag</t>
  </si>
  <si>
    <t>Samtliga bolag</t>
  </si>
  <si>
    <t xml:space="preserve"> </t>
  </si>
  <si>
    <t>Aktsam</t>
  </si>
  <si>
    <t>516401-8193</t>
  </si>
  <si>
    <t xml:space="preserve">E-skador. Annan ersättning, även sådan </t>
  </si>
  <si>
    <t>skadereglkostn) 1)</t>
  </si>
  <si>
    <t>skadereglkostn)1)</t>
  </si>
  <si>
    <t>Cosa</t>
  </si>
  <si>
    <t>502000-8842</t>
  </si>
  <si>
    <t>Dina</t>
  </si>
  <si>
    <t>516401-8029</t>
  </si>
  <si>
    <t>Folksam Sak</t>
  </si>
  <si>
    <t>502006-1619</t>
  </si>
  <si>
    <t>Göta-Lejon</t>
  </si>
  <si>
    <t>516401-8185</t>
  </si>
  <si>
    <t>If Skade</t>
  </si>
  <si>
    <t>516401-8102</t>
  </si>
  <si>
    <t>LF Bergslag</t>
  </si>
  <si>
    <t>578000-9956</t>
  </si>
  <si>
    <t>LF Blekinge</t>
  </si>
  <si>
    <t>536201-0505</t>
  </si>
  <si>
    <t>LF Dalarna</t>
  </si>
  <si>
    <t>583201-4905</t>
  </si>
  <si>
    <t>LF Gotland</t>
  </si>
  <si>
    <t>534000-6369</t>
  </si>
  <si>
    <t>LF Gävleborg</t>
  </si>
  <si>
    <t>585001-3086</t>
  </si>
  <si>
    <t>LF Göinge</t>
  </si>
  <si>
    <t>537000-2320</t>
  </si>
  <si>
    <t>LF Göteborg</t>
  </si>
  <si>
    <t>558500-8039</t>
  </si>
  <si>
    <t>LF Halland</t>
  </si>
  <si>
    <t>549202-0028</t>
  </si>
  <si>
    <t>LF Jämtland</t>
  </si>
  <si>
    <t>593200-1828</t>
  </si>
  <si>
    <t>LF Jönköping</t>
  </si>
  <si>
    <t>526000-5854</t>
  </si>
  <si>
    <t>LF Kalmar</t>
  </si>
  <si>
    <t>532400-3549</t>
  </si>
  <si>
    <t>LF Kristians</t>
  </si>
  <si>
    <t>538200-8521</t>
  </si>
  <si>
    <t>LF Kronoberg</t>
  </si>
  <si>
    <t>529501-7189</t>
  </si>
  <si>
    <t>LF Norrbott</t>
  </si>
  <si>
    <t>597000-3884</t>
  </si>
  <si>
    <t>LF Sak</t>
  </si>
  <si>
    <t>502010-9681</t>
  </si>
  <si>
    <t>LF Skaraborg</t>
  </si>
  <si>
    <t>566000-6866</t>
  </si>
  <si>
    <t>LF Skåne</t>
  </si>
  <si>
    <t>543001-0685</t>
  </si>
  <si>
    <t>LF Stockholm</t>
  </si>
  <si>
    <t>502002-6265</t>
  </si>
  <si>
    <t>LF Söderman</t>
  </si>
  <si>
    <t>519000-6519</t>
  </si>
  <si>
    <t>LF Uppsala</t>
  </si>
  <si>
    <t>517600-9529</t>
  </si>
  <si>
    <t>LF Värmland</t>
  </si>
  <si>
    <t>573201-8329</t>
  </si>
  <si>
    <t>LF Västerbo</t>
  </si>
  <si>
    <t>594001-3161</t>
  </si>
  <si>
    <t>LF Västerno</t>
  </si>
  <si>
    <t>588000-3842</t>
  </si>
  <si>
    <t>LF Älvsborg</t>
  </si>
  <si>
    <t>562500-4337</t>
  </si>
  <si>
    <t>LF ÖstgötaB</t>
  </si>
  <si>
    <t>522001-1224</t>
  </si>
  <si>
    <t>ModernaSak</t>
  </si>
  <si>
    <t>516406-0070</t>
  </si>
  <si>
    <t>Posten</t>
  </si>
  <si>
    <t>516401-8649</t>
  </si>
  <si>
    <t>SveLand Sak</t>
  </si>
  <si>
    <t>516406-0229</t>
  </si>
  <si>
    <t>SvKonsument</t>
  </si>
  <si>
    <t>RÄKENSKAPSÅR</t>
  </si>
  <si>
    <t>K. TRAFIK - SKADE</t>
  </si>
  <si>
    <t>Utbetalda ersättningar och avsättningar för skador inträffade före utgången av år R, inklusive kapitalvärden för livräntor.</t>
  </si>
  <si>
    <t>P-skador. Personskadeersättning</t>
  </si>
  <si>
    <t>Summa</t>
  </si>
  <si>
    <t>som uppkommit vid personskada</t>
  </si>
  <si>
    <t>1 Bolagets egna skador</t>
  </si>
  <si>
    <t xml:space="preserve">Utbetalda ersättningar för </t>
  </si>
  <si>
    <t>Avsättn för oregle-</t>
  </si>
  <si>
    <t>skador</t>
  </si>
  <si>
    <t>rade skador (exkl</t>
  </si>
  <si>
    <t>tom R-1</t>
  </si>
  <si>
    <t>år R</t>
  </si>
  <si>
    <t>ultimo år R</t>
  </si>
  <si>
    <t>(kolumn 2:7)</t>
  </si>
  <si>
    <t>1.1 Exkl utbetalda livränte-</t>
  </si>
  <si>
    <t xml:space="preserve">belopp för skadeår </t>
  </si>
  <si>
    <t>K1</t>
  </si>
  <si>
    <t xml:space="preserve">t o m R-15     </t>
  </si>
  <si>
    <t>K2</t>
  </si>
  <si>
    <t xml:space="preserve">R-14    </t>
  </si>
  <si>
    <t>K3</t>
  </si>
  <si>
    <t xml:space="preserve">R-13    </t>
  </si>
  <si>
    <t>K4</t>
  </si>
  <si>
    <t xml:space="preserve">R-12     </t>
  </si>
  <si>
    <t>K5</t>
  </si>
  <si>
    <t xml:space="preserve">R-11     </t>
  </si>
  <si>
    <t>K6</t>
  </si>
  <si>
    <t xml:space="preserve">R-10     </t>
  </si>
  <si>
    <t>K7</t>
  </si>
  <si>
    <t xml:space="preserve">R-9       </t>
  </si>
  <si>
    <t>K8</t>
  </si>
  <si>
    <t xml:space="preserve">R-8       </t>
  </si>
  <si>
    <t>K9</t>
  </si>
  <si>
    <t xml:space="preserve">R-7       </t>
  </si>
  <si>
    <t>K10</t>
  </si>
  <si>
    <t xml:space="preserve">R-6       </t>
  </si>
  <si>
    <t>K11</t>
  </si>
  <si>
    <t xml:space="preserve">R-5       </t>
  </si>
  <si>
    <t>K12</t>
  </si>
  <si>
    <t xml:space="preserve">R-4       </t>
  </si>
  <si>
    <t>K13</t>
  </si>
  <si>
    <t xml:space="preserve">R-3       </t>
  </si>
  <si>
    <t>K14</t>
  </si>
  <si>
    <t xml:space="preserve">R-2       </t>
  </si>
  <si>
    <t>K15</t>
  </si>
  <si>
    <t xml:space="preserve">R-1       </t>
  </si>
  <si>
    <t>K16</t>
  </si>
  <si>
    <t xml:space="preserve">R         </t>
  </si>
  <si>
    <t>K17</t>
  </si>
  <si>
    <t>1.2 Avgår under år R fast-</t>
  </si>
  <si>
    <t>ställda kapitalvärden för livräntor</t>
  </si>
  <si>
    <t>K18</t>
  </si>
  <si>
    <t>1.3 Tillkommer under år R</t>
  </si>
  <si>
    <t>utbetalda livräntebelopp</t>
  </si>
  <si>
    <t>K19</t>
  </si>
  <si>
    <t>Summa P- och E-skador</t>
  </si>
  <si>
    <t>Utbetalda ersättningar</t>
  </si>
  <si>
    <t>Avsättn för oreglerade skador</t>
  </si>
  <si>
    <t>för skador år R</t>
  </si>
  <si>
    <t>(exkl skaderegleringskostnader)</t>
  </si>
  <si>
    <t>K20</t>
  </si>
  <si>
    <t>2  Skador reglerade eller fördelade</t>
  </si>
  <si>
    <t>av Trafikförsäkringsföreningen</t>
  </si>
  <si>
    <t>Anmärkning:</t>
  </si>
  <si>
    <t>1)   Bokförd ersättningsreserv före 1996</t>
  </si>
  <si>
    <t>ÅRSRAPPORT SKADEFÖRSÄKRINGSBOLAG</t>
  </si>
  <si>
    <t>Bolagets firma</t>
  </si>
  <si>
    <t>År</t>
  </si>
  <si>
    <t>Org nr</t>
  </si>
  <si>
    <t>Belopp anges i tkr utan decimaler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</si>
</sst>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;\-#,##0;\-"/>
    <numFmt numFmtId="169" formatCode="###\ ###\ ###\ ##0"/>
    <numFmt numFmtId="170" formatCode="#,###,##0"/>
  </numFmts>
  <fonts count="16">
    <font>
      <sz val="10"/>
      <name val="CG Times (W1)"/>
      <family val="1"/>
    </font>
    <font>
      <sz val="10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0"/>
      <name val="CG Times (W1)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8"/>
      <color indexed="10"/>
      <name val="Arial"/>
      <family val="0"/>
    </font>
    <font>
      <sz val="8"/>
      <name val="CG Times (W1)"/>
      <family val="1"/>
    </font>
    <font>
      <b/>
      <sz val="10"/>
      <name val="MS Sans Serif"/>
      <family val="2"/>
    </font>
    <font>
      <sz val="6"/>
      <name val="Univers"/>
      <family val="2"/>
    </font>
    <font>
      <b/>
      <sz val="12"/>
      <name val="MS Sans Serif"/>
      <family val="2"/>
    </font>
    <font>
      <sz val="10"/>
      <name val="CG Times (WN)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 diagonalUp="1">
      <left style="thin"/>
      <right style="thin"/>
      <top style="thin"/>
      <bottom style="dotted"/>
      <diagonal style="thin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 diagonalUp="1">
      <left style="thin"/>
      <right style="thin"/>
      <top style="dotted"/>
      <bottom style="thin"/>
      <diagonal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5" fillId="3" borderId="1" xfId="15" applyFont="1" applyFill="1" applyBorder="1" applyProtection="1">
      <alignment/>
      <protection/>
    </xf>
    <xf numFmtId="0" fontId="5" fillId="3" borderId="2" xfId="15" applyFont="1" applyFill="1" applyBorder="1" applyProtection="1">
      <alignment/>
      <protection/>
    </xf>
    <xf numFmtId="0" fontId="5" fillId="3" borderId="3" xfId="15" applyFont="1" applyFill="1" applyBorder="1" applyProtection="1">
      <alignment/>
      <protection/>
    </xf>
    <xf numFmtId="0" fontId="5" fillId="3" borderId="4" xfId="15" applyFont="1" applyFill="1" applyBorder="1" applyProtection="1">
      <alignment/>
      <protection/>
    </xf>
    <xf numFmtId="0" fontId="3" fillId="3" borderId="5" xfId="15" applyFont="1" applyFill="1" applyBorder="1" applyAlignment="1" applyProtection="1">
      <alignment horizontal="left" vertical="center"/>
      <protection/>
    </xf>
    <xf numFmtId="0" fontId="1" fillId="3" borderId="6" xfId="15" applyFont="1" applyFill="1" applyBorder="1" applyProtection="1">
      <alignment/>
      <protection/>
    </xf>
    <xf numFmtId="0" fontId="1" fillId="3" borderId="7" xfId="15" applyFont="1" applyFill="1" applyBorder="1" applyProtection="1">
      <alignment/>
      <protection/>
    </xf>
    <xf numFmtId="0" fontId="3" fillId="3" borderId="8" xfId="15" applyFont="1" applyFill="1" applyBorder="1" applyAlignment="1" applyProtection="1">
      <alignment horizontal="center" shrinkToFit="1"/>
      <protection/>
    </xf>
    <xf numFmtId="0" fontId="5" fillId="3" borderId="9" xfId="15" applyFont="1" applyFill="1" applyBorder="1" applyProtection="1">
      <alignment/>
      <protection/>
    </xf>
    <xf numFmtId="0" fontId="5" fillId="2" borderId="1" xfId="15" applyFont="1" applyFill="1" applyBorder="1" applyProtection="1">
      <alignment/>
      <protection/>
    </xf>
    <xf numFmtId="0" fontId="5" fillId="2" borderId="2" xfId="15" applyFont="1" applyFill="1" applyBorder="1" applyProtection="1">
      <alignment/>
      <protection/>
    </xf>
    <xf numFmtId="0" fontId="5" fillId="2" borderId="0" xfId="15" applyFont="1" applyFill="1" applyBorder="1" applyProtection="1">
      <alignment/>
      <protection/>
    </xf>
    <xf numFmtId="0" fontId="6" fillId="3" borderId="5" xfId="15" applyFont="1" applyFill="1" applyBorder="1" applyAlignment="1" applyProtection="1">
      <alignment horizontal="left" shrinkToFit="1"/>
      <protection/>
    </xf>
    <xf numFmtId="0" fontId="6" fillId="3" borderId="7" xfId="15" applyFont="1" applyFill="1" applyBorder="1" applyAlignment="1" applyProtection="1">
      <alignment horizontal="left" shrinkToFit="1"/>
      <protection/>
    </xf>
    <xf numFmtId="0" fontId="6" fillId="2" borderId="9" xfId="15" applyFont="1" applyFill="1" applyBorder="1" applyAlignment="1" applyProtection="1">
      <alignment horizontal="center" shrinkToFit="1"/>
      <protection/>
    </xf>
    <xf numFmtId="0" fontId="6" fillId="2" borderId="0" xfId="15" applyFont="1" applyFill="1" applyBorder="1" applyAlignment="1" applyProtection="1">
      <alignment horizontal="center" shrinkToFit="1"/>
      <protection/>
    </xf>
    <xf numFmtId="0" fontId="6" fillId="2" borderId="0" xfId="15" applyFont="1" applyFill="1" applyBorder="1" applyProtection="1">
      <alignment/>
      <protection/>
    </xf>
    <xf numFmtId="0" fontId="7" fillId="2" borderId="0" xfId="15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2" borderId="0" xfId="16" applyFont="1" applyFill="1" applyAlignment="1" applyProtection="1">
      <alignment horizontal="right"/>
      <protection/>
    </xf>
    <xf numFmtId="0" fontId="0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3" fontId="1" fillId="4" borderId="10" xfId="0" applyNumberFormat="1" applyFont="1" applyFill="1" applyBorder="1" applyAlignment="1" applyProtection="1">
      <alignment horizontal="right" shrinkToFit="1"/>
      <protection locked="0"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3" fillId="2" borderId="1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3" fillId="2" borderId="12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1" fillId="2" borderId="10" xfId="0" applyFont="1" applyFill="1" applyBorder="1" applyAlignment="1" applyProtection="1">
      <alignment horizontal="left"/>
      <protection/>
    </xf>
    <xf numFmtId="0" fontId="1" fillId="2" borderId="14" xfId="0" applyFont="1" applyFill="1" applyBorder="1" applyAlignment="1" applyProtection="1">
      <alignment horizontal="left"/>
      <protection/>
    </xf>
    <xf numFmtId="0" fontId="1" fillId="2" borderId="15" xfId="0" applyFont="1" applyFill="1" applyBorder="1" applyAlignment="1" applyProtection="1">
      <alignment horizontal="left"/>
      <protection/>
    </xf>
    <xf numFmtId="0" fontId="1" fillId="2" borderId="16" xfId="0" applyFont="1" applyFill="1" applyBorder="1" applyAlignment="1" applyProtection="1">
      <alignment/>
      <protection/>
    </xf>
    <xf numFmtId="0" fontId="1" fillId="2" borderId="16" xfId="0" applyFont="1" applyFill="1" applyBorder="1" applyAlignment="1" applyProtection="1">
      <alignment horizontal="left"/>
      <protection/>
    </xf>
    <xf numFmtId="0" fontId="1" fillId="2" borderId="17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13" fillId="5" borderId="1" xfId="0" applyFont="1" applyFill="1" applyBorder="1" applyAlignment="1" applyProtection="1">
      <alignment/>
      <protection/>
    </xf>
    <xf numFmtId="0" fontId="0" fillId="5" borderId="3" xfId="0" applyFont="1" applyFill="1" applyBorder="1" applyAlignment="1" applyProtection="1">
      <alignment/>
      <protection/>
    </xf>
    <xf numFmtId="0" fontId="0" fillId="5" borderId="5" xfId="0" applyFont="1" applyFill="1" applyBorder="1" applyAlignment="1" applyProtection="1">
      <alignment/>
      <protection/>
    </xf>
    <xf numFmtId="0" fontId="1" fillId="5" borderId="7" xfId="0" applyFont="1" applyFill="1" applyBorder="1" applyAlignment="1" applyProtection="1">
      <alignment/>
      <protection/>
    </xf>
    <xf numFmtId="0" fontId="14" fillId="2" borderId="0" xfId="0" applyFont="1" applyFill="1" applyAlignment="1" applyProtection="1">
      <alignment horizontal="left"/>
      <protection/>
    </xf>
    <xf numFmtId="170" fontId="9" fillId="2" borderId="0" xfId="0" applyNumberFormat="1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8" xfId="0" applyFont="1" applyFill="1" applyBorder="1" applyAlignment="1" applyProtection="1">
      <alignment horizontal="center"/>
      <protection/>
    </xf>
    <xf numFmtId="0" fontId="6" fillId="2" borderId="16" xfId="0" applyFont="1" applyFill="1" applyBorder="1" applyAlignment="1" applyProtection="1">
      <alignment/>
      <protection/>
    </xf>
    <xf numFmtId="0" fontId="1" fillId="2" borderId="18" xfId="0" applyFont="1" applyFill="1" applyBorder="1" applyAlignment="1" applyProtection="1">
      <alignment/>
      <protection/>
    </xf>
    <xf numFmtId="0" fontId="6" fillId="2" borderId="18" xfId="0" applyFont="1" applyFill="1" applyBorder="1" applyAlignment="1" applyProtection="1">
      <alignment horizontal="center"/>
      <protection/>
    </xf>
    <xf numFmtId="0" fontId="6" fillId="2" borderId="18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centerContinuous"/>
      <protection/>
    </xf>
    <xf numFmtId="0" fontId="1" fillId="2" borderId="7" xfId="0" applyFont="1" applyFill="1" applyBorder="1" applyAlignment="1" applyProtection="1">
      <alignment horizontal="centerContinuous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 applyProtection="1">
      <alignment/>
      <protection/>
    </xf>
    <xf numFmtId="0" fontId="15" fillId="2" borderId="16" xfId="0" applyFont="1" applyFill="1" applyBorder="1" applyAlignment="1" applyProtection="1">
      <alignment/>
      <protection/>
    </xf>
    <xf numFmtId="0" fontId="9" fillId="2" borderId="18" xfId="0" applyFont="1" applyFill="1" applyBorder="1" applyAlignment="1" applyProtection="1">
      <alignment horizontal="right"/>
      <protection/>
    </xf>
    <xf numFmtId="0" fontId="9" fillId="2" borderId="16" xfId="0" applyFont="1" applyFill="1" applyBorder="1" applyAlignment="1" applyProtection="1">
      <alignment horizontal="right"/>
      <protection/>
    </xf>
    <xf numFmtId="0" fontId="9" fillId="2" borderId="16" xfId="0" applyFont="1" applyFill="1" applyBorder="1" applyAlignment="1" applyProtection="1">
      <alignment horizontal="center"/>
      <protection/>
    </xf>
    <xf numFmtId="0" fontId="9" fillId="2" borderId="7" xfId="0" applyFont="1" applyFill="1" applyBorder="1" applyAlignment="1" applyProtection="1">
      <alignment horizontal="right"/>
      <protection/>
    </xf>
    <xf numFmtId="0" fontId="9" fillId="2" borderId="16" xfId="0" applyFont="1" applyFill="1" applyBorder="1" applyAlignment="1" applyProtection="1">
      <alignment/>
      <protection/>
    </xf>
    <xf numFmtId="0" fontId="1" fillId="5" borderId="19" xfId="0" applyNumberFormat="1" applyFont="1" applyFill="1" applyBorder="1" applyAlignment="1" applyProtection="1">
      <alignment horizontal="right"/>
      <protection/>
    </xf>
    <xf numFmtId="3" fontId="3" fillId="2" borderId="20" xfId="0" applyNumberFormat="1" applyFont="1" applyFill="1" applyBorder="1" applyAlignment="1" applyProtection="1">
      <alignment horizontal="right" shrinkToFit="1"/>
      <protection/>
    </xf>
    <xf numFmtId="3" fontId="9" fillId="6" borderId="21" xfId="0" applyNumberFormat="1" applyFont="1" applyFill="1" applyBorder="1" applyAlignment="1" applyProtection="1">
      <alignment horizontal="right" shrinkToFit="1"/>
      <protection locked="0"/>
    </xf>
    <xf numFmtId="3" fontId="9" fillId="6" borderId="22" xfId="0" applyNumberFormat="1" applyFont="1" applyFill="1" applyBorder="1" applyAlignment="1" applyProtection="1">
      <alignment horizontal="right" shrinkToFit="1"/>
      <protection locked="0"/>
    </xf>
    <xf numFmtId="0" fontId="1" fillId="2" borderId="11" xfId="0" applyFont="1" applyFill="1" applyBorder="1" applyAlignment="1" applyProtection="1">
      <alignment horizontal="center"/>
      <protection/>
    </xf>
    <xf numFmtId="3" fontId="9" fillId="6" borderId="19" xfId="0" applyNumberFormat="1" applyFont="1" applyFill="1" applyBorder="1" applyAlignment="1" applyProtection="1">
      <alignment horizontal="right" shrinkToFit="1"/>
      <protection locked="0"/>
    </xf>
    <xf numFmtId="3" fontId="9" fillId="4" borderId="19" xfId="0" applyNumberFormat="1" applyFont="1" applyFill="1" applyBorder="1" applyAlignment="1" applyProtection="1">
      <alignment horizontal="right" shrinkToFit="1"/>
      <protection locked="0"/>
    </xf>
    <xf numFmtId="0" fontId="1" fillId="5" borderId="23" xfId="0" applyNumberFormat="1" applyFont="1" applyFill="1" applyBorder="1" applyAlignment="1" applyProtection="1">
      <alignment horizontal="right"/>
      <protection/>
    </xf>
    <xf numFmtId="3" fontId="3" fillId="2" borderId="24" xfId="0" applyNumberFormat="1" applyFont="1" applyFill="1" applyBorder="1" applyAlignment="1" applyProtection="1">
      <alignment horizontal="right" shrinkToFit="1"/>
      <protection/>
    </xf>
    <xf numFmtId="3" fontId="9" fillId="6" borderId="23" xfId="0" applyNumberFormat="1" applyFont="1" applyFill="1" applyBorder="1" applyAlignment="1" applyProtection="1">
      <alignment horizontal="right" shrinkToFit="1"/>
      <protection locked="0"/>
    </xf>
    <xf numFmtId="3" fontId="9" fillId="6" borderId="25" xfId="0" applyNumberFormat="1" applyFont="1" applyFill="1" applyBorder="1" applyAlignment="1" applyProtection="1">
      <alignment horizontal="right" shrinkToFit="1"/>
      <protection locked="0"/>
    </xf>
    <xf numFmtId="0" fontId="1" fillId="2" borderId="0" xfId="0" applyFont="1" applyFill="1" applyBorder="1" applyAlignment="1" applyProtection="1">
      <alignment horizontal="centerContinuous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5" fillId="2" borderId="12" xfId="0" applyFont="1" applyFill="1" applyBorder="1" applyAlignment="1" applyProtection="1">
      <alignment/>
      <protection/>
    </xf>
    <xf numFmtId="0" fontId="9" fillId="2" borderId="22" xfId="0" applyFont="1" applyFill="1" applyBorder="1" applyAlignment="1" applyProtection="1">
      <alignment/>
      <protection/>
    </xf>
    <xf numFmtId="3" fontId="9" fillId="6" borderId="16" xfId="0" applyNumberFormat="1" applyFont="1" applyFill="1" applyBorder="1" applyAlignment="1" applyProtection="1">
      <alignment horizontal="right" shrinkToFit="1"/>
      <protection locked="0"/>
    </xf>
    <xf numFmtId="3" fontId="9" fillId="2" borderId="9" xfId="0" applyNumberFormat="1" applyFont="1" applyFill="1" applyBorder="1" applyAlignment="1" applyProtection="1">
      <alignment shrinkToFit="1"/>
      <protection/>
    </xf>
    <xf numFmtId="3" fontId="9" fillId="2" borderId="0" xfId="0" applyNumberFormat="1" applyFont="1" applyFill="1" applyBorder="1" applyAlignment="1" applyProtection="1">
      <alignment shrinkToFit="1"/>
      <protection/>
    </xf>
    <xf numFmtId="3" fontId="9" fillId="2" borderId="14" xfId="0" applyNumberFormat="1" applyFont="1" applyFill="1" applyBorder="1" applyAlignment="1" applyProtection="1">
      <alignment horizontal="right" shrinkToFit="1"/>
      <protection/>
    </xf>
    <xf numFmtId="3" fontId="9" fillId="6" borderId="10" xfId="0" applyNumberFormat="1" applyFont="1" applyFill="1" applyBorder="1" applyAlignment="1" applyProtection="1">
      <alignment horizontal="right" shrinkToFit="1"/>
      <protection locked="0"/>
    </xf>
    <xf numFmtId="0" fontId="15" fillId="2" borderId="13" xfId="0" applyFont="1" applyFill="1" applyBorder="1" applyAlignment="1" applyProtection="1">
      <alignment/>
      <protection/>
    </xf>
    <xf numFmtId="0" fontId="9" fillId="2" borderId="13" xfId="0" applyFont="1" applyFill="1" applyBorder="1" applyAlignment="1" applyProtection="1">
      <alignment/>
      <protection/>
    </xf>
    <xf numFmtId="3" fontId="9" fillId="2" borderId="14" xfId="0" applyNumberFormat="1" applyFont="1" applyFill="1" applyBorder="1" applyAlignment="1" applyProtection="1">
      <alignment shrinkToFit="1"/>
      <protection/>
    </xf>
    <xf numFmtId="3" fontId="9" fillId="2" borderId="6" xfId="0" applyNumberFormat="1" applyFont="1" applyFill="1" applyBorder="1" applyAlignment="1" applyProtection="1">
      <alignment shrinkToFit="1"/>
      <protection/>
    </xf>
    <xf numFmtId="0" fontId="12" fillId="2" borderId="12" xfId="0" applyFont="1" applyFill="1" applyBorder="1" applyAlignment="1" applyProtection="1">
      <alignment/>
      <protection/>
    </xf>
    <xf numFmtId="3" fontId="1" fillId="5" borderId="7" xfId="0" applyNumberFormat="1" applyFont="1" applyFill="1" applyBorder="1" applyAlignment="1" applyProtection="1">
      <alignment horizontal="right" shrinkToFit="1"/>
      <protection locked="0"/>
    </xf>
    <xf numFmtId="3" fontId="9" fillId="2" borderId="26" xfId="0" applyNumberFormat="1" applyFont="1" applyFill="1" applyBorder="1" applyAlignment="1" applyProtection="1">
      <alignment shrinkToFit="1"/>
      <protection/>
    </xf>
    <xf numFmtId="0" fontId="9" fillId="2" borderId="9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9" fillId="2" borderId="6" xfId="0" applyFont="1" applyFill="1" applyBorder="1" applyAlignment="1" applyProtection="1">
      <alignment/>
      <protection/>
    </xf>
    <xf numFmtId="3" fontId="9" fillId="2" borderId="27" xfId="0" applyNumberFormat="1" applyFont="1" applyFill="1" applyBorder="1" applyAlignment="1" applyProtection="1">
      <alignment horizontal="right" shrinkToFit="1"/>
      <protection/>
    </xf>
    <xf numFmtId="3" fontId="9" fillId="2" borderId="22" xfId="0" applyNumberFormat="1" applyFont="1" applyFill="1" applyBorder="1" applyAlignment="1" applyProtection="1">
      <alignment horizontal="right" shrinkToFit="1"/>
      <protection/>
    </xf>
    <xf numFmtId="3" fontId="9" fillId="4" borderId="10" xfId="0" applyNumberFormat="1" applyFont="1" applyFill="1" applyBorder="1" applyAlignment="1" applyProtection="1">
      <alignment horizontal="right" shrinkToFit="1"/>
      <protection locked="0"/>
    </xf>
    <xf numFmtId="0" fontId="10" fillId="2" borderId="0" xfId="0" applyFont="1" applyFill="1" applyBorder="1" applyAlignment="1" applyProtection="1">
      <alignment horizontal="right"/>
      <protection/>
    </xf>
    <xf numFmtId="0" fontId="10" fillId="2" borderId="0" xfId="0" applyFont="1" applyFill="1" applyAlignment="1" applyProtection="1">
      <alignment horizontal="right"/>
      <protection/>
    </xf>
    <xf numFmtId="0" fontId="9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left"/>
      <protection/>
    </xf>
  </cellXfs>
  <cellStyles count="8">
    <cellStyle name="Normal" xfId="0"/>
    <cellStyle name="Normal_F60804a" xfId="15"/>
    <cellStyle name="Normal_MRISK-L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12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13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>
        <v>2259</v>
      </c>
      <c r="F26" s="86">
        <v>0</v>
      </c>
      <c r="G26" s="86">
        <v>0</v>
      </c>
      <c r="H26" s="88">
        <v>7379</v>
      </c>
      <c r="I26" s="86">
        <v>0</v>
      </c>
      <c r="J26" s="86">
        <v>0</v>
      </c>
      <c r="K26" s="89">
        <v>9638</v>
      </c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>
        <v>5949</v>
      </c>
      <c r="F27" s="86">
        <v>0</v>
      </c>
      <c r="G27" s="86">
        <v>10388</v>
      </c>
      <c r="H27" s="88">
        <v>13885</v>
      </c>
      <c r="I27" s="86">
        <v>0</v>
      </c>
      <c r="J27" s="86">
        <v>0</v>
      </c>
      <c r="K27" s="89">
        <v>30222</v>
      </c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>
        <v>21233</v>
      </c>
      <c r="F28" s="86">
        <v>2866</v>
      </c>
      <c r="G28" s="86">
        <v>11551</v>
      </c>
      <c r="H28" s="88">
        <v>19100</v>
      </c>
      <c r="I28" s="86">
        <v>0</v>
      </c>
      <c r="J28" s="86">
        <v>0</v>
      </c>
      <c r="K28" s="89">
        <v>54750</v>
      </c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>
        <v>26680</v>
      </c>
      <c r="F29" s="86">
        <v>3364</v>
      </c>
      <c r="G29" s="86">
        <v>12043</v>
      </c>
      <c r="H29" s="88">
        <v>27933</v>
      </c>
      <c r="I29" s="86">
        <v>0</v>
      </c>
      <c r="J29" s="86">
        <v>0</v>
      </c>
      <c r="K29" s="89">
        <v>70020</v>
      </c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>
        <v>31658</v>
      </c>
      <c r="F30" s="86">
        <v>4464</v>
      </c>
      <c r="G30" s="86">
        <v>47306</v>
      </c>
      <c r="H30" s="88">
        <v>30259</v>
      </c>
      <c r="I30" s="86">
        <v>0</v>
      </c>
      <c r="J30" s="86">
        <v>0</v>
      </c>
      <c r="K30" s="89">
        <v>113687</v>
      </c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>
        <v>17157</v>
      </c>
      <c r="F31" s="86">
        <v>1345</v>
      </c>
      <c r="G31" s="86">
        <v>20377</v>
      </c>
      <c r="H31" s="88">
        <v>31949</v>
      </c>
      <c r="I31" s="86">
        <v>0</v>
      </c>
      <c r="J31" s="86">
        <v>0</v>
      </c>
      <c r="K31" s="89">
        <v>70828</v>
      </c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>
        <v>23360</v>
      </c>
      <c r="F32" s="86">
        <v>4528</v>
      </c>
      <c r="G32" s="86">
        <v>64778</v>
      </c>
      <c r="H32" s="88">
        <v>38825</v>
      </c>
      <c r="I32" s="86">
        <v>0</v>
      </c>
      <c r="J32" s="86">
        <v>0</v>
      </c>
      <c r="K32" s="89">
        <v>131491</v>
      </c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>
        <v>17856</v>
      </c>
      <c r="F33" s="86">
        <v>4228</v>
      </c>
      <c r="G33" s="86">
        <v>82556</v>
      </c>
      <c r="H33" s="88">
        <v>46505</v>
      </c>
      <c r="I33" s="86">
        <v>0</v>
      </c>
      <c r="J33" s="86">
        <v>0</v>
      </c>
      <c r="K33" s="89">
        <v>151145</v>
      </c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>
        <v>11590</v>
      </c>
      <c r="F34" s="86">
        <v>5402</v>
      </c>
      <c r="G34" s="86">
        <v>76735</v>
      </c>
      <c r="H34" s="88">
        <v>44229</v>
      </c>
      <c r="I34" s="86">
        <v>0</v>
      </c>
      <c r="J34" s="86">
        <v>0</v>
      </c>
      <c r="K34" s="89">
        <v>137956</v>
      </c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>
        <v>24350</v>
      </c>
      <c r="F35" s="86">
        <v>3146</v>
      </c>
      <c r="G35" s="86">
        <v>55635</v>
      </c>
      <c r="H35" s="88">
        <v>39497</v>
      </c>
      <c r="I35" s="86">
        <v>0</v>
      </c>
      <c r="J35" s="86">
        <v>0</v>
      </c>
      <c r="K35" s="89">
        <v>122628</v>
      </c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>
        <v>22917</v>
      </c>
      <c r="F36" s="86">
        <v>2713</v>
      </c>
      <c r="G36" s="86">
        <v>50318</v>
      </c>
      <c r="H36" s="88">
        <v>53333</v>
      </c>
      <c r="I36" s="86">
        <v>0</v>
      </c>
      <c r="J36" s="86">
        <v>0</v>
      </c>
      <c r="K36" s="89">
        <v>129281</v>
      </c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>
        <v>37137</v>
      </c>
      <c r="F37" s="86">
        <v>4535</v>
      </c>
      <c r="G37" s="86">
        <v>172816</v>
      </c>
      <c r="H37" s="88">
        <v>44009</v>
      </c>
      <c r="I37" s="86">
        <v>280</v>
      </c>
      <c r="J37" s="86">
        <v>55</v>
      </c>
      <c r="K37" s="89">
        <v>258832</v>
      </c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11049</v>
      </c>
      <c r="F38" s="86">
        <v>7287</v>
      </c>
      <c r="G38" s="86">
        <v>151417</v>
      </c>
      <c r="H38" s="88">
        <v>75480</v>
      </c>
      <c r="I38" s="86">
        <v>1155</v>
      </c>
      <c r="J38" s="86">
        <v>0</v>
      </c>
      <c r="K38" s="89">
        <v>246388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2962</v>
      </c>
      <c r="F39" s="86">
        <v>5082</v>
      </c>
      <c r="G39" s="86">
        <v>176477</v>
      </c>
      <c r="H39" s="88">
        <v>44780</v>
      </c>
      <c r="I39" s="86">
        <v>33908</v>
      </c>
      <c r="J39" s="86">
        <v>3258</v>
      </c>
      <c r="K39" s="89">
        <v>266467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4036</v>
      </c>
      <c r="G40" s="93">
        <v>154616</v>
      </c>
      <c r="H40" s="91"/>
      <c r="I40" s="92">
        <v>54953</v>
      </c>
      <c r="J40" s="93">
        <v>33908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/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/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52996</v>
      </c>
      <c r="G55" s="108">
        <v>1087013</v>
      </c>
      <c r="H55" s="109"/>
      <c r="I55" s="108">
        <v>37221</v>
      </c>
      <c r="J55" s="108">
        <v>90296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10997</v>
      </c>
      <c r="G60" s="114"/>
      <c r="H60" s="115"/>
      <c r="I60" s="116">
        <v>7200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33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34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280</v>
      </c>
      <c r="F38" s="86">
        <v>85</v>
      </c>
      <c r="G38" s="86">
        <v>11589</v>
      </c>
      <c r="H38" s="88">
        <v>3431</v>
      </c>
      <c r="I38" s="86">
        <v>29</v>
      </c>
      <c r="J38" s="86">
        <v>557</v>
      </c>
      <c r="K38" s="89">
        <v>15971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687</v>
      </c>
      <c r="F39" s="86">
        <v>730</v>
      </c>
      <c r="G39" s="86">
        <v>14462</v>
      </c>
      <c r="H39" s="88">
        <v>4092</v>
      </c>
      <c r="I39" s="86">
        <v>1614</v>
      </c>
      <c r="J39" s="86">
        <v>1267</v>
      </c>
      <c r="K39" s="89">
        <v>22852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569</v>
      </c>
      <c r="G40" s="93">
        <v>14677</v>
      </c>
      <c r="H40" s="91"/>
      <c r="I40" s="92">
        <v>5071</v>
      </c>
      <c r="J40" s="93">
        <v>3435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0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0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1384</v>
      </c>
      <c r="G55" s="108">
        <v>40728</v>
      </c>
      <c r="H55" s="109"/>
      <c r="I55" s="108">
        <v>5259</v>
      </c>
      <c r="J55" s="108">
        <v>6714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1661</v>
      </c>
      <c r="G60" s="114"/>
      <c r="H60" s="115"/>
      <c r="I60" s="116">
        <v>1606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35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36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>
        <v>0</v>
      </c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>
        <v>0</v>
      </c>
      <c r="K26" s="89">
        <v>0</v>
      </c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>
        <v>0</v>
      </c>
      <c r="K27" s="89">
        <v>0</v>
      </c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>
        <v>0</v>
      </c>
      <c r="K28" s="89">
        <v>0</v>
      </c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>
        <v>0</v>
      </c>
      <c r="K29" s="89">
        <v>0</v>
      </c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>
        <v>0</v>
      </c>
      <c r="K30" s="89">
        <v>0</v>
      </c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>
        <v>0</v>
      </c>
      <c r="K31" s="89">
        <v>0</v>
      </c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>
        <v>0</v>
      </c>
      <c r="K32" s="89">
        <v>0</v>
      </c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>
        <v>0</v>
      </c>
      <c r="K33" s="89">
        <v>0</v>
      </c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>
        <v>0</v>
      </c>
      <c r="K34" s="89">
        <v>0</v>
      </c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>
        <v>0</v>
      </c>
      <c r="K35" s="89">
        <v>0</v>
      </c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>
        <v>0</v>
      </c>
      <c r="K36" s="89">
        <v>0</v>
      </c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>
        <v>0</v>
      </c>
      <c r="K37" s="89">
        <v>0</v>
      </c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1277</v>
      </c>
      <c r="F38" s="86">
        <v>1070</v>
      </c>
      <c r="G38" s="86">
        <v>22457</v>
      </c>
      <c r="H38" s="88">
        <v>9276</v>
      </c>
      <c r="I38" s="86">
        <v>257</v>
      </c>
      <c r="J38" s="86">
        <v>304</v>
      </c>
      <c r="K38" s="89">
        <v>34641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1615</v>
      </c>
      <c r="F39" s="86">
        <v>2006</v>
      </c>
      <c r="G39" s="86">
        <v>39657</v>
      </c>
      <c r="H39" s="88">
        <v>11188</v>
      </c>
      <c r="I39" s="86">
        <v>8473</v>
      </c>
      <c r="J39" s="86">
        <v>358</v>
      </c>
      <c r="K39" s="89">
        <v>63297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1500</v>
      </c>
      <c r="G40" s="93">
        <v>37588</v>
      </c>
      <c r="H40" s="91"/>
      <c r="I40" s="92">
        <v>13194</v>
      </c>
      <c r="J40" s="93">
        <v>7079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0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0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4576</v>
      </c>
      <c r="G55" s="108">
        <v>99702</v>
      </c>
      <c r="H55" s="109"/>
      <c r="I55" s="108">
        <v>7741</v>
      </c>
      <c r="J55" s="108">
        <v>21924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5199</v>
      </c>
      <c r="G60" s="114"/>
      <c r="H60" s="115"/>
      <c r="I60" s="116">
        <v>4485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37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38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516</v>
      </c>
      <c r="F38" s="86">
        <v>550</v>
      </c>
      <c r="G38" s="86">
        <v>14520</v>
      </c>
      <c r="H38" s="88">
        <v>5918</v>
      </c>
      <c r="I38" s="86">
        <v>31</v>
      </c>
      <c r="J38" s="86">
        <v>1329</v>
      </c>
      <c r="K38" s="89">
        <v>22864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753</v>
      </c>
      <c r="F39" s="86">
        <v>1072</v>
      </c>
      <c r="G39" s="86">
        <v>20567</v>
      </c>
      <c r="H39" s="88">
        <v>6756</v>
      </c>
      <c r="I39" s="86">
        <v>4683</v>
      </c>
      <c r="J39" s="86">
        <v>0</v>
      </c>
      <c r="K39" s="89">
        <v>33831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891</v>
      </c>
      <c r="G40" s="93">
        <v>21424</v>
      </c>
      <c r="H40" s="91"/>
      <c r="I40" s="92">
        <v>6537</v>
      </c>
      <c r="J40" s="93">
        <v>4087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0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0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2513</v>
      </c>
      <c r="G55" s="108">
        <v>56511</v>
      </c>
      <c r="H55" s="109"/>
      <c r="I55" s="108">
        <v>5416</v>
      </c>
      <c r="J55" s="108">
        <v>11251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0</v>
      </c>
      <c r="G60" s="114"/>
      <c r="H60" s="115"/>
      <c r="I60" s="116">
        <v>2291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39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40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3710</v>
      </c>
      <c r="F38" s="86">
        <v>2732</v>
      </c>
      <c r="G38" s="86">
        <v>64179</v>
      </c>
      <c r="H38" s="88">
        <v>35183</v>
      </c>
      <c r="I38" s="86">
        <v>627</v>
      </c>
      <c r="J38" s="86">
        <v>4361</v>
      </c>
      <c r="K38" s="89">
        <v>110792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2105</v>
      </c>
      <c r="F39" s="86">
        <v>3800</v>
      </c>
      <c r="G39" s="86">
        <v>105635</v>
      </c>
      <c r="H39" s="88">
        <v>36167</v>
      </c>
      <c r="I39" s="86">
        <v>20326</v>
      </c>
      <c r="J39" s="86">
        <v>3306</v>
      </c>
      <c r="K39" s="89">
        <v>171339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1831</v>
      </c>
      <c r="G40" s="93">
        <v>118091</v>
      </c>
      <c r="H40" s="91"/>
      <c r="I40" s="92">
        <v>39439</v>
      </c>
      <c r="J40" s="93">
        <v>30811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/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/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8363</v>
      </c>
      <c r="G55" s="108">
        <v>287905</v>
      </c>
      <c r="H55" s="109"/>
      <c r="I55" s="108">
        <v>38478</v>
      </c>
      <c r="J55" s="108">
        <v>60392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0</v>
      </c>
      <c r="G60" s="114"/>
      <c r="H60" s="115"/>
      <c r="I60" s="116">
        <v>8833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41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42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2184</v>
      </c>
      <c r="F38" s="86">
        <v>1406</v>
      </c>
      <c r="G38" s="86">
        <v>38976</v>
      </c>
      <c r="H38" s="88">
        <v>16600</v>
      </c>
      <c r="I38" s="86">
        <v>184</v>
      </c>
      <c r="J38" s="86">
        <v>3056</v>
      </c>
      <c r="K38" s="89">
        <v>62406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1618</v>
      </c>
      <c r="F39" s="86">
        <v>2174</v>
      </c>
      <c r="G39" s="86">
        <v>56918</v>
      </c>
      <c r="H39" s="88">
        <v>19528</v>
      </c>
      <c r="I39" s="86">
        <v>12131</v>
      </c>
      <c r="J39" s="86">
        <v>3377</v>
      </c>
      <c r="K39" s="89">
        <v>95746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1747</v>
      </c>
      <c r="G40" s="93">
        <v>48122</v>
      </c>
      <c r="H40" s="91"/>
      <c r="I40" s="92">
        <v>18172</v>
      </c>
      <c r="J40" s="93">
        <v>14666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/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/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5327</v>
      </c>
      <c r="G55" s="108">
        <v>144016</v>
      </c>
      <c r="H55" s="109"/>
      <c r="I55" s="108">
        <v>21099</v>
      </c>
      <c r="J55" s="108">
        <v>30487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6018</v>
      </c>
      <c r="G60" s="114"/>
      <c r="H60" s="115"/>
      <c r="I60" s="116">
        <v>5744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43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44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1625</v>
      </c>
      <c r="F38" s="86">
        <v>871</v>
      </c>
      <c r="G38" s="86">
        <v>26276</v>
      </c>
      <c r="H38" s="88">
        <v>7705</v>
      </c>
      <c r="I38" s="86">
        <v>187</v>
      </c>
      <c r="J38" s="86">
        <v>1534</v>
      </c>
      <c r="K38" s="89">
        <v>38198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1442</v>
      </c>
      <c r="F39" s="86">
        <v>1595</v>
      </c>
      <c r="G39" s="86">
        <v>36283</v>
      </c>
      <c r="H39" s="88">
        <v>10296</v>
      </c>
      <c r="I39" s="86">
        <v>5143</v>
      </c>
      <c r="J39" s="86">
        <v>638</v>
      </c>
      <c r="K39" s="89">
        <v>55397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934</v>
      </c>
      <c r="G40" s="93">
        <v>31658</v>
      </c>
      <c r="H40" s="91"/>
      <c r="I40" s="92">
        <v>8148</v>
      </c>
      <c r="J40" s="93">
        <v>9503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0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0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3400</v>
      </c>
      <c r="G55" s="108">
        <v>94217</v>
      </c>
      <c r="H55" s="109"/>
      <c r="I55" s="108">
        <v>11675</v>
      </c>
      <c r="J55" s="108">
        <v>13478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0</v>
      </c>
      <c r="G60" s="114"/>
      <c r="H60" s="115"/>
      <c r="I60" s="116">
        <v>3424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45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46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>
        <v>0</v>
      </c>
      <c r="H25" s="84"/>
      <c r="I25" s="86">
        <v>0</v>
      </c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2165</v>
      </c>
      <c r="F38" s="86">
        <v>1975</v>
      </c>
      <c r="G38" s="86">
        <v>42007</v>
      </c>
      <c r="H38" s="88">
        <v>21428</v>
      </c>
      <c r="I38" s="86">
        <v>474</v>
      </c>
      <c r="J38" s="86">
        <v>2507</v>
      </c>
      <c r="K38" s="89">
        <v>70556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15904</v>
      </c>
      <c r="F39" s="86">
        <v>2304</v>
      </c>
      <c r="G39" s="86">
        <v>61522</v>
      </c>
      <c r="H39" s="88">
        <v>7029</v>
      </c>
      <c r="I39" s="86">
        <v>16740</v>
      </c>
      <c r="J39" s="86">
        <v>2745</v>
      </c>
      <c r="K39" s="89">
        <v>106244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1604</v>
      </c>
      <c r="G40" s="93">
        <v>59410</v>
      </c>
      <c r="H40" s="91"/>
      <c r="I40" s="92">
        <v>30893</v>
      </c>
      <c r="J40" s="93">
        <v>12506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/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/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5883</v>
      </c>
      <c r="G55" s="108">
        <v>162939</v>
      </c>
      <c r="H55" s="109"/>
      <c r="I55" s="108">
        <v>17758</v>
      </c>
      <c r="J55" s="108">
        <v>48107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7263</v>
      </c>
      <c r="G60" s="114"/>
      <c r="H60" s="115"/>
      <c r="I60" s="116">
        <v>7263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47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48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1642</v>
      </c>
      <c r="F38" s="86">
        <v>561</v>
      </c>
      <c r="G38" s="86">
        <v>32461</v>
      </c>
      <c r="H38" s="88">
        <v>11094</v>
      </c>
      <c r="I38" s="86">
        <v>342</v>
      </c>
      <c r="J38" s="86">
        <v>1823</v>
      </c>
      <c r="K38" s="89">
        <v>47923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943</v>
      </c>
      <c r="F39" s="86">
        <v>2552</v>
      </c>
      <c r="G39" s="86">
        <v>44326</v>
      </c>
      <c r="H39" s="88">
        <v>14263</v>
      </c>
      <c r="I39" s="86">
        <v>7075</v>
      </c>
      <c r="J39" s="86">
        <v>1217</v>
      </c>
      <c r="K39" s="89">
        <v>70376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1159</v>
      </c>
      <c r="G40" s="93">
        <v>37821</v>
      </c>
      <c r="H40" s="91"/>
      <c r="I40" s="92">
        <v>14816</v>
      </c>
      <c r="J40" s="93">
        <v>10137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0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0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4272</v>
      </c>
      <c r="G55" s="108">
        <v>114608</v>
      </c>
      <c r="H55" s="109"/>
      <c r="I55" s="108">
        <v>13177</v>
      </c>
      <c r="J55" s="108">
        <v>22233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4887</v>
      </c>
      <c r="G60" s="114"/>
      <c r="H60" s="115"/>
      <c r="I60" s="116">
        <v>0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49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50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996</v>
      </c>
      <c r="F38" s="86">
        <v>488</v>
      </c>
      <c r="G38" s="86">
        <v>14275</v>
      </c>
      <c r="H38" s="88">
        <v>6483</v>
      </c>
      <c r="I38" s="86">
        <v>10</v>
      </c>
      <c r="J38" s="86">
        <v>823</v>
      </c>
      <c r="K38" s="89">
        <v>23075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908</v>
      </c>
      <c r="F39" s="86">
        <v>813</v>
      </c>
      <c r="G39" s="86">
        <v>18427</v>
      </c>
      <c r="H39" s="88">
        <v>6597</v>
      </c>
      <c r="I39" s="86">
        <v>3398</v>
      </c>
      <c r="J39" s="86">
        <v>0</v>
      </c>
      <c r="K39" s="89">
        <v>30143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864</v>
      </c>
      <c r="G40" s="93">
        <v>24710</v>
      </c>
      <c r="H40" s="91"/>
      <c r="I40" s="92">
        <v>7005</v>
      </c>
      <c r="J40" s="93">
        <v>3853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/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/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2165</v>
      </c>
      <c r="G55" s="108">
        <v>57412</v>
      </c>
      <c r="H55" s="109"/>
      <c r="I55" s="108">
        <v>4676</v>
      </c>
      <c r="J55" s="108">
        <v>10413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0</v>
      </c>
      <c r="G60" s="114"/>
      <c r="H60" s="115"/>
      <c r="I60" s="116">
        <v>2427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51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52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1771</v>
      </c>
      <c r="F38" s="86">
        <v>852</v>
      </c>
      <c r="G38" s="86">
        <v>38562</v>
      </c>
      <c r="H38" s="88">
        <v>8493</v>
      </c>
      <c r="I38" s="86">
        <v>260</v>
      </c>
      <c r="J38" s="86">
        <v>1470</v>
      </c>
      <c r="K38" s="89">
        <v>51408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1043</v>
      </c>
      <c r="F39" s="86">
        <v>1111</v>
      </c>
      <c r="G39" s="86">
        <v>28867</v>
      </c>
      <c r="H39" s="88">
        <v>9356</v>
      </c>
      <c r="I39" s="86">
        <v>5211</v>
      </c>
      <c r="J39" s="86">
        <v>338</v>
      </c>
      <c r="K39" s="89">
        <v>45926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1180</v>
      </c>
      <c r="G40" s="93">
        <v>25611</v>
      </c>
      <c r="H40" s="91"/>
      <c r="I40" s="92">
        <v>8821</v>
      </c>
      <c r="J40" s="93">
        <v>6650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/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/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3143</v>
      </c>
      <c r="G55" s="108">
        <v>93040</v>
      </c>
      <c r="H55" s="109"/>
      <c r="I55" s="108">
        <v>8458</v>
      </c>
      <c r="J55" s="108">
        <v>14292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0</v>
      </c>
      <c r="G60" s="114"/>
      <c r="H60" s="115"/>
      <c r="I60" s="116">
        <v>3242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17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18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>
        <v>5135</v>
      </c>
      <c r="G25" s="86">
        <v>75583</v>
      </c>
      <c r="H25" s="84"/>
      <c r="I25" s="86">
        <v>0</v>
      </c>
      <c r="J25" s="86">
        <v>0</v>
      </c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>
        <v>44126</v>
      </c>
      <c r="F26" s="86">
        <v>6384</v>
      </c>
      <c r="G26" s="86">
        <v>25596</v>
      </c>
      <c r="H26" s="88">
        <v>46633</v>
      </c>
      <c r="I26" s="86">
        <v>0</v>
      </c>
      <c r="J26" s="86">
        <v>0</v>
      </c>
      <c r="K26" s="89">
        <v>122739</v>
      </c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>
        <v>45161</v>
      </c>
      <c r="F27" s="86">
        <v>4852</v>
      </c>
      <c r="G27" s="86">
        <v>23564</v>
      </c>
      <c r="H27" s="88">
        <v>46876</v>
      </c>
      <c r="I27" s="86">
        <v>0</v>
      </c>
      <c r="J27" s="86">
        <v>0</v>
      </c>
      <c r="K27" s="89">
        <v>120453</v>
      </c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>
        <v>50219</v>
      </c>
      <c r="F28" s="86">
        <v>6668</v>
      </c>
      <c r="G28" s="86">
        <v>30789</v>
      </c>
      <c r="H28" s="88">
        <v>46809</v>
      </c>
      <c r="I28" s="86">
        <v>0</v>
      </c>
      <c r="J28" s="86">
        <v>0</v>
      </c>
      <c r="K28" s="89">
        <v>134485</v>
      </c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>
        <v>44296</v>
      </c>
      <c r="F29" s="86">
        <v>1137</v>
      </c>
      <c r="G29" s="86">
        <v>10428</v>
      </c>
      <c r="H29" s="88">
        <v>54003</v>
      </c>
      <c r="I29" s="86">
        <v>0</v>
      </c>
      <c r="J29" s="86">
        <v>0</v>
      </c>
      <c r="K29" s="89">
        <v>109864</v>
      </c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>
        <v>43751</v>
      </c>
      <c r="F30" s="86">
        <v>5811</v>
      </c>
      <c r="G30" s="86">
        <v>29106</v>
      </c>
      <c r="H30" s="88">
        <v>43395</v>
      </c>
      <c r="I30" s="86">
        <v>0</v>
      </c>
      <c r="J30" s="86">
        <v>0</v>
      </c>
      <c r="K30" s="89">
        <v>122063</v>
      </c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>
        <v>48289</v>
      </c>
      <c r="F31" s="86">
        <v>4340</v>
      </c>
      <c r="G31" s="86">
        <v>31340</v>
      </c>
      <c r="H31" s="88">
        <v>41144</v>
      </c>
      <c r="I31" s="86">
        <v>0</v>
      </c>
      <c r="J31" s="86">
        <v>0</v>
      </c>
      <c r="K31" s="89">
        <v>125113</v>
      </c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>
        <v>27434</v>
      </c>
      <c r="F32" s="86">
        <v>6667</v>
      </c>
      <c r="G32" s="86">
        <v>60895</v>
      </c>
      <c r="H32" s="88">
        <v>41616</v>
      </c>
      <c r="I32" s="86">
        <v>0</v>
      </c>
      <c r="J32" s="86">
        <v>0</v>
      </c>
      <c r="K32" s="89">
        <v>136612</v>
      </c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>
        <v>45994</v>
      </c>
      <c r="F33" s="86">
        <v>212</v>
      </c>
      <c r="G33" s="86">
        <v>31093</v>
      </c>
      <c r="H33" s="88">
        <v>43156</v>
      </c>
      <c r="I33" s="86">
        <v>0</v>
      </c>
      <c r="J33" s="86">
        <v>0</v>
      </c>
      <c r="K33" s="89">
        <v>120455</v>
      </c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/>
      <c r="F38" s="86"/>
      <c r="G38" s="86"/>
      <c r="H38" s="88"/>
      <c r="I38" s="86"/>
      <c r="J38" s="86"/>
      <c r="K38" s="89"/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/>
      <c r="F39" s="86"/>
      <c r="G39" s="86"/>
      <c r="H39" s="88"/>
      <c r="I39" s="86"/>
      <c r="J39" s="86"/>
      <c r="K39" s="89"/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/>
      <c r="G40" s="93"/>
      <c r="H40" s="91"/>
      <c r="I40" s="92"/>
      <c r="J40" s="93"/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29844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6796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18158</v>
      </c>
      <c r="G55" s="108">
        <v>318394</v>
      </c>
      <c r="H55" s="109"/>
      <c r="I55" s="108">
        <v>0</v>
      </c>
      <c r="J55" s="108">
        <v>0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350</v>
      </c>
      <c r="G60" s="114"/>
      <c r="H60" s="115"/>
      <c r="I60" s="116">
        <v>0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53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54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875</v>
      </c>
      <c r="F38" s="86">
        <v>260</v>
      </c>
      <c r="G38" s="86">
        <v>8883</v>
      </c>
      <c r="H38" s="88">
        <v>5352</v>
      </c>
      <c r="I38" s="86">
        <v>82</v>
      </c>
      <c r="J38" s="86">
        <v>753</v>
      </c>
      <c r="K38" s="89">
        <v>16205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308</v>
      </c>
      <c r="F39" s="86">
        <v>500</v>
      </c>
      <c r="G39" s="86">
        <v>21489</v>
      </c>
      <c r="H39" s="88">
        <v>5648</v>
      </c>
      <c r="I39" s="86">
        <v>2956</v>
      </c>
      <c r="J39" s="86">
        <v>1047</v>
      </c>
      <c r="K39" s="89">
        <v>31948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468</v>
      </c>
      <c r="G40" s="93">
        <v>16692</v>
      </c>
      <c r="H40" s="91"/>
      <c r="I40" s="92">
        <v>4924</v>
      </c>
      <c r="J40" s="93">
        <v>4933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0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0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1228</v>
      </c>
      <c r="G55" s="108">
        <v>47064</v>
      </c>
      <c r="H55" s="109"/>
      <c r="I55" s="108">
        <v>6733</v>
      </c>
      <c r="J55" s="108">
        <v>7962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2453</v>
      </c>
      <c r="G60" s="114"/>
      <c r="H60" s="115"/>
      <c r="I60" s="116">
        <v>2218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55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56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>
        <v>131549</v>
      </c>
      <c r="G25" s="86">
        <v>612077</v>
      </c>
      <c r="H25" s="84"/>
      <c r="I25" s="86">
        <v>4243</v>
      </c>
      <c r="J25" s="86">
        <v>9880</v>
      </c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>
        <v>468840</v>
      </c>
      <c r="F26" s="86">
        <v>31092</v>
      </c>
      <c r="G26" s="86">
        <v>201999</v>
      </c>
      <c r="H26" s="88">
        <v>484042</v>
      </c>
      <c r="I26" s="86">
        <v>893</v>
      </c>
      <c r="J26" s="86">
        <v>6906</v>
      </c>
      <c r="K26" s="89">
        <v>1193772</v>
      </c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>
        <v>493856</v>
      </c>
      <c r="F27" s="86">
        <v>31304</v>
      </c>
      <c r="G27" s="86">
        <v>232945</v>
      </c>
      <c r="H27" s="88">
        <v>463976</v>
      </c>
      <c r="I27" s="86">
        <v>1016</v>
      </c>
      <c r="J27" s="86">
        <v>3182</v>
      </c>
      <c r="K27" s="89">
        <v>1226279</v>
      </c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>
        <v>511226</v>
      </c>
      <c r="F28" s="86">
        <v>29115</v>
      </c>
      <c r="G28" s="86">
        <v>239925</v>
      </c>
      <c r="H28" s="88">
        <v>475526</v>
      </c>
      <c r="I28" s="86">
        <v>1026</v>
      </c>
      <c r="J28" s="86">
        <v>3570</v>
      </c>
      <c r="K28" s="89">
        <v>1260388</v>
      </c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>
        <v>521415</v>
      </c>
      <c r="F29" s="86">
        <v>42583</v>
      </c>
      <c r="G29" s="86">
        <v>272372</v>
      </c>
      <c r="H29" s="88">
        <v>497409</v>
      </c>
      <c r="I29" s="86">
        <v>1286</v>
      </c>
      <c r="J29" s="86">
        <v>4511</v>
      </c>
      <c r="K29" s="89">
        <v>1339576</v>
      </c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>
        <v>457968</v>
      </c>
      <c r="F30" s="86">
        <v>43531</v>
      </c>
      <c r="G30" s="86">
        <v>297371</v>
      </c>
      <c r="H30" s="88">
        <v>491244</v>
      </c>
      <c r="I30" s="86">
        <v>1590</v>
      </c>
      <c r="J30" s="86">
        <v>5223</v>
      </c>
      <c r="K30" s="89">
        <v>1296927</v>
      </c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>
        <v>450081</v>
      </c>
      <c r="F31" s="86">
        <v>58254</v>
      </c>
      <c r="G31" s="86">
        <v>419901</v>
      </c>
      <c r="H31" s="88">
        <v>503130</v>
      </c>
      <c r="I31" s="86">
        <v>1787</v>
      </c>
      <c r="J31" s="86">
        <v>7537</v>
      </c>
      <c r="K31" s="89">
        <v>1440690</v>
      </c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>
        <v>403992</v>
      </c>
      <c r="F32" s="86">
        <v>43226</v>
      </c>
      <c r="G32" s="86">
        <v>530593</v>
      </c>
      <c r="H32" s="88">
        <v>540490</v>
      </c>
      <c r="I32" s="86">
        <v>2994</v>
      </c>
      <c r="J32" s="86">
        <v>7687</v>
      </c>
      <c r="K32" s="89">
        <v>1528982</v>
      </c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>
        <v>363909</v>
      </c>
      <c r="F33" s="86">
        <v>47281</v>
      </c>
      <c r="G33" s="86">
        <v>574633</v>
      </c>
      <c r="H33" s="88">
        <v>552112</v>
      </c>
      <c r="I33" s="86">
        <v>1246</v>
      </c>
      <c r="J33" s="86">
        <v>7878</v>
      </c>
      <c r="K33" s="89">
        <v>1547059</v>
      </c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>
        <v>294668</v>
      </c>
      <c r="F34" s="86">
        <v>30629</v>
      </c>
      <c r="G34" s="86">
        <v>558019</v>
      </c>
      <c r="H34" s="88">
        <v>527309</v>
      </c>
      <c r="I34" s="86">
        <v>611</v>
      </c>
      <c r="J34" s="86">
        <v>9395</v>
      </c>
      <c r="K34" s="89">
        <v>1420631</v>
      </c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>
        <v>263563</v>
      </c>
      <c r="F35" s="86">
        <v>43554</v>
      </c>
      <c r="G35" s="86">
        <v>637036</v>
      </c>
      <c r="H35" s="88">
        <v>600780</v>
      </c>
      <c r="I35" s="86">
        <v>205</v>
      </c>
      <c r="J35" s="86">
        <v>12054</v>
      </c>
      <c r="K35" s="89">
        <v>1557192</v>
      </c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>
        <v>242890</v>
      </c>
      <c r="F36" s="86">
        <v>32034</v>
      </c>
      <c r="G36" s="86">
        <v>742050</v>
      </c>
      <c r="H36" s="88">
        <v>677271</v>
      </c>
      <c r="I36" s="86">
        <v>1586</v>
      </c>
      <c r="J36" s="86">
        <v>16749</v>
      </c>
      <c r="K36" s="89">
        <v>1712580</v>
      </c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>
        <v>187631</v>
      </c>
      <c r="F37" s="86">
        <v>49792</v>
      </c>
      <c r="G37" s="86">
        <v>828227</v>
      </c>
      <c r="H37" s="88">
        <v>735028</v>
      </c>
      <c r="I37" s="86">
        <v>2841</v>
      </c>
      <c r="J37" s="86">
        <v>20669</v>
      </c>
      <c r="K37" s="89">
        <v>1824188</v>
      </c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49102</v>
      </c>
      <c r="F38" s="86">
        <v>24634</v>
      </c>
      <c r="G38" s="86">
        <v>395600</v>
      </c>
      <c r="H38" s="88">
        <v>329240</v>
      </c>
      <c r="I38" s="86">
        <v>3898</v>
      </c>
      <c r="J38" s="86">
        <v>17061</v>
      </c>
      <c r="K38" s="89">
        <v>819535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2027</v>
      </c>
      <c r="F39" s="86">
        <v>3576</v>
      </c>
      <c r="G39" s="86">
        <v>64397</v>
      </c>
      <c r="H39" s="88">
        <v>29377</v>
      </c>
      <c r="I39" s="86">
        <v>15564</v>
      </c>
      <c r="J39" s="86">
        <v>29400</v>
      </c>
      <c r="K39" s="89">
        <v>144341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1673</v>
      </c>
      <c r="G40" s="93">
        <v>67487</v>
      </c>
      <c r="H40" s="91"/>
      <c r="I40" s="92">
        <v>29911</v>
      </c>
      <c r="J40" s="93">
        <v>26789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260216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155638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539249</v>
      </c>
      <c r="G55" s="108">
        <v>6674632</v>
      </c>
      <c r="H55" s="109"/>
      <c r="I55" s="108">
        <v>188491</v>
      </c>
      <c r="J55" s="108">
        <v>70697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0</v>
      </c>
      <c r="G60" s="114"/>
      <c r="H60" s="115"/>
      <c r="I60" s="116">
        <v>3545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57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58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2617</v>
      </c>
      <c r="F38" s="86">
        <v>2346</v>
      </c>
      <c r="G38" s="86">
        <v>35170</v>
      </c>
      <c r="H38" s="88">
        <v>13440</v>
      </c>
      <c r="I38" s="86">
        <v>530</v>
      </c>
      <c r="J38" s="86">
        <v>1623</v>
      </c>
      <c r="K38" s="89">
        <v>55726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1456</v>
      </c>
      <c r="F39" s="86">
        <v>1765</v>
      </c>
      <c r="G39" s="86">
        <v>43735</v>
      </c>
      <c r="H39" s="88">
        <v>16021</v>
      </c>
      <c r="I39" s="86">
        <v>7764</v>
      </c>
      <c r="J39" s="86">
        <v>476</v>
      </c>
      <c r="K39" s="89">
        <v>71217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1566</v>
      </c>
      <c r="G40" s="93">
        <v>49350</v>
      </c>
      <c r="H40" s="91"/>
      <c r="I40" s="92">
        <v>16685</v>
      </c>
      <c r="J40" s="93">
        <v>15764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0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0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5677</v>
      </c>
      <c r="G55" s="108">
        <v>128255</v>
      </c>
      <c r="H55" s="109"/>
      <c r="I55" s="108">
        <v>17863</v>
      </c>
      <c r="J55" s="108">
        <v>24979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5642</v>
      </c>
      <c r="G60" s="114"/>
      <c r="H60" s="115"/>
      <c r="I60" s="116">
        <v>5391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59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60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5362</v>
      </c>
      <c r="F38" s="86">
        <v>2561</v>
      </c>
      <c r="G38" s="86">
        <v>107754</v>
      </c>
      <c r="H38" s="88">
        <v>48830</v>
      </c>
      <c r="I38" s="86">
        <v>1220</v>
      </c>
      <c r="J38" s="86">
        <v>6683</v>
      </c>
      <c r="K38" s="89">
        <v>172410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4023</v>
      </c>
      <c r="F39" s="86">
        <v>5546</v>
      </c>
      <c r="G39" s="86">
        <v>148406</v>
      </c>
      <c r="H39" s="88">
        <v>57301</v>
      </c>
      <c r="I39" s="86">
        <v>32281</v>
      </c>
      <c r="J39" s="86">
        <v>548</v>
      </c>
      <c r="K39" s="89">
        <v>248105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4024</v>
      </c>
      <c r="G40" s="93">
        <v>147049</v>
      </c>
      <c r="H40" s="91"/>
      <c r="I40" s="92">
        <v>55042</v>
      </c>
      <c r="J40" s="93">
        <v>43371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/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/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12131</v>
      </c>
      <c r="G55" s="108">
        <v>403209</v>
      </c>
      <c r="H55" s="109"/>
      <c r="I55" s="108">
        <v>50602</v>
      </c>
      <c r="J55" s="108">
        <v>88543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17196</v>
      </c>
      <c r="G60" s="114"/>
      <c r="H60" s="115"/>
      <c r="I60" s="116">
        <v>15220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61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62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4351</v>
      </c>
      <c r="F38" s="86">
        <v>3065</v>
      </c>
      <c r="G38" s="86">
        <v>72112</v>
      </c>
      <c r="H38" s="88">
        <v>47964</v>
      </c>
      <c r="I38" s="86">
        <v>1010</v>
      </c>
      <c r="J38" s="86">
        <v>7470</v>
      </c>
      <c r="K38" s="89">
        <v>135972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3708</v>
      </c>
      <c r="F39" s="86">
        <v>4521</v>
      </c>
      <c r="G39" s="86">
        <v>90172</v>
      </c>
      <c r="H39" s="88">
        <v>49378</v>
      </c>
      <c r="I39" s="86">
        <v>28429</v>
      </c>
      <c r="J39" s="86">
        <v>19846</v>
      </c>
      <c r="K39" s="89">
        <v>196054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3255</v>
      </c>
      <c r="G40" s="93">
        <v>79075</v>
      </c>
      <c r="H40" s="91"/>
      <c r="I40" s="92">
        <v>50021</v>
      </c>
      <c r="J40" s="93">
        <v>33141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/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/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10841</v>
      </c>
      <c r="G55" s="108">
        <v>241359</v>
      </c>
      <c r="H55" s="109"/>
      <c r="I55" s="108">
        <v>60457</v>
      </c>
      <c r="J55" s="108">
        <v>79460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12256</v>
      </c>
      <c r="G60" s="114"/>
      <c r="H60" s="115"/>
      <c r="I60" s="116">
        <v>0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63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64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1607</v>
      </c>
      <c r="F38" s="86">
        <v>1820</v>
      </c>
      <c r="G38" s="86">
        <v>35533</v>
      </c>
      <c r="H38" s="88">
        <v>12163</v>
      </c>
      <c r="I38" s="86">
        <v>212</v>
      </c>
      <c r="J38" s="86">
        <v>2336</v>
      </c>
      <c r="K38" s="89">
        <v>53671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2620</v>
      </c>
      <c r="F39" s="86">
        <v>2877</v>
      </c>
      <c r="G39" s="86">
        <v>49672</v>
      </c>
      <c r="H39" s="88">
        <v>13399</v>
      </c>
      <c r="I39" s="86">
        <v>7443</v>
      </c>
      <c r="J39" s="86">
        <v>1961</v>
      </c>
      <c r="K39" s="89">
        <v>77972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932</v>
      </c>
      <c r="G40" s="93">
        <v>39169</v>
      </c>
      <c r="H40" s="91"/>
      <c r="I40" s="92">
        <v>14637</v>
      </c>
      <c r="J40" s="93">
        <v>10674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/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/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5629</v>
      </c>
      <c r="G55" s="108">
        <v>124374</v>
      </c>
      <c r="H55" s="109"/>
      <c r="I55" s="108">
        <v>14971</v>
      </c>
      <c r="J55" s="108">
        <v>22292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5156</v>
      </c>
      <c r="G60" s="114"/>
      <c r="H60" s="115"/>
      <c r="I60" s="116">
        <v>4532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65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66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2289</v>
      </c>
      <c r="F38" s="86">
        <v>1022</v>
      </c>
      <c r="G38" s="86">
        <v>38607</v>
      </c>
      <c r="H38" s="88">
        <v>17018</v>
      </c>
      <c r="I38" s="86">
        <v>187</v>
      </c>
      <c r="J38" s="86">
        <v>3152</v>
      </c>
      <c r="K38" s="89">
        <v>62275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1932</v>
      </c>
      <c r="F39" s="86">
        <v>2455</v>
      </c>
      <c r="G39" s="86">
        <v>58322</v>
      </c>
      <c r="H39" s="88">
        <v>21338</v>
      </c>
      <c r="I39" s="86">
        <v>10731</v>
      </c>
      <c r="J39" s="86">
        <v>5153</v>
      </c>
      <c r="K39" s="89">
        <v>99931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1923</v>
      </c>
      <c r="G40" s="93">
        <v>63284</v>
      </c>
      <c r="H40" s="91"/>
      <c r="I40" s="92">
        <v>22598</v>
      </c>
      <c r="J40" s="93">
        <v>18511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/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/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5400</v>
      </c>
      <c r="G55" s="108">
        <v>160213</v>
      </c>
      <c r="H55" s="109"/>
      <c r="I55" s="108">
        <v>26816</v>
      </c>
      <c r="J55" s="108">
        <v>33516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7694</v>
      </c>
      <c r="G60" s="114"/>
      <c r="H60" s="115"/>
      <c r="I60" s="116">
        <v>6991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67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68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1745</v>
      </c>
      <c r="F38" s="86">
        <v>799</v>
      </c>
      <c r="G38" s="86">
        <v>21997</v>
      </c>
      <c r="H38" s="88">
        <v>12357</v>
      </c>
      <c r="I38" s="86">
        <v>232</v>
      </c>
      <c r="J38" s="86">
        <v>1468</v>
      </c>
      <c r="K38" s="89">
        <v>38598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1460</v>
      </c>
      <c r="F39" s="86">
        <v>1628</v>
      </c>
      <c r="G39" s="86">
        <v>47411</v>
      </c>
      <c r="H39" s="88">
        <v>12792</v>
      </c>
      <c r="I39" s="86">
        <v>7158</v>
      </c>
      <c r="J39" s="86">
        <v>0</v>
      </c>
      <c r="K39" s="89">
        <v>70449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786</v>
      </c>
      <c r="G40" s="93">
        <v>36419</v>
      </c>
      <c r="H40" s="91"/>
      <c r="I40" s="92">
        <v>14756</v>
      </c>
      <c r="J40" s="93">
        <v>6193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0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0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3213</v>
      </c>
      <c r="G55" s="108">
        <v>105827</v>
      </c>
      <c r="H55" s="109"/>
      <c r="I55" s="108">
        <v>7661</v>
      </c>
      <c r="J55" s="108">
        <v>22146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5020</v>
      </c>
      <c r="G60" s="114"/>
      <c r="H60" s="115"/>
      <c r="I60" s="116">
        <v>4481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69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3238</v>
      </c>
      <c r="F38" s="86">
        <v>2530</v>
      </c>
      <c r="G38" s="86">
        <v>32686</v>
      </c>
      <c r="H38" s="88">
        <v>11851</v>
      </c>
      <c r="I38" s="86">
        <v>358</v>
      </c>
      <c r="J38" s="86">
        <v>14</v>
      </c>
      <c r="K38" s="89">
        <v>50677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1936</v>
      </c>
      <c r="F39" s="86">
        <v>1606</v>
      </c>
      <c r="G39" s="86">
        <v>52235</v>
      </c>
      <c r="H39" s="88">
        <v>12490</v>
      </c>
      <c r="I39" s="86">
        <v>9611</v>
      </c>
      <c r="J39" s="86">
        <v>1696</v>
      </c>
      <c r="K39" s="89">
        <v>79574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1597</v>
      </c>
      <c r="G40" s="93">
        <v>54169</v>
      </c>
      <c r="H40" s="91"/>
      <c r="I40" s="92">
        <v>14243</v>
      </c>
      <c r="J40" s="93">
        <v>14623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0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0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5733</v>
      </c>
      <c r="G55" s="108">
        <v>139090</v>
      </c>
      <c r="H55" s="109"/>
      <c r="I55" s="108">
        <v>16333</v>
      </c>
      <c r="J55" s="108">
        <v>24212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5954</v>
      </c>
      <c r="G60" s="114"/>
      <c r="H60" s="115"/>
      <c r="I60" s="116">
        <v>5875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71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2125</v>
      </c>
      <c r="F38" s="86">
        <v>1421</v>
      </c>
      <c r="G38" s="86">
        <v>22664</v>
      </c>
      <c r="H38" s="88">
        <v>11007</v>
      </c>
      <c r="I38" s="86">
        <v>938</v>
      </c>
      <c r="J38" s="86">
        <v>693</v>
      </c>
      <c r="K38" s="89">
        <v>38848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1104</v>
      </c>
      <c r="F39" s="86">
        <v>2008</v>
      </c>
      <c r="G39" s="86">
        <v>36815</v>
      </c>
      <c r="H39" s="88">
        <v>11588</v>
      </c>
      <c r="I39" s="86">
        <v>9967</v>
      </c>
      <c r="J39" s="86">
        <v>0</v>
      </c>
      <c r="K39" s="89">
        <v>61482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1524</v>
      </c>
      <c r="G40" s="93">
        <v>34764</v>
      </c>
      <c r="H40" s="91"/>
      <c r="I40" s="92">
        <v>15715</v>
      </c>
      <c r="J40" s="93">
        <v>5195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0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0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4953</v>
      </c>
      <c r="G55" s="108">
        <v>94243</v>
      </c>
      <c r="H55" s="109"/>
      <c r="I55" s="108">
        <v>5888</v>
      </c>
      <c r="J55" s="108">
        <v>26620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4116</v>
      </c>
      <c r="G60" s="114"/>
      <c r="H60" s="115"/>
      <c r="I60" s="116">
        <v>4116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19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20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>
        <v>341</v>
      </c>
      <c r="F29" s="86"/>
      <c r="G29" s="86">
        <v>116</v>
      </c>
      <c r="H29" s="88">
        <v>890</v>
      </c>
      <c r="I29" s="86"/>
      <c r="J29" s="86"/>
      <c r="K29" s="89">
        <v>1347</v>
      </c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>
        <v>2628</v>
      </c>
      <c r="F30" s="86">
        <v>284</v>
      </c>
      <c r="G30" s="86">
        <v>3752</v>
      </c>
      <c r="H30" s="88">
        <v>3557</v>
      </c>
      <c r="I30" s="86"/>
      <c r="J30" s="86"/>
      <c r="K30" s="89">
        <v>10221</v>
      </c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>
        <v>2935</v>
      </c>
      <c r="F31" s="86">
        <v>281</v>
      </c>
      <c r="G31" s="86">
        <v>4373</v>
      </c>
      <c r="H31" s="88">
        <v>5025</v>
      </c>
      <c r="I31" s="86"/>
      <c r="J31" s="86"/>
      <c r="K31" s="89">
        <v>12614</v>
      </c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>
        <v>8598</v>
      </c>
      <c r="F32" s="86">
        <v>1420</v>
      </c>
      <c r="G32" s="86">
        <v>26441</v>
      </c>
      <c r="H32" s="88">
        <v>10220</v>
      </c>
      <c r="I32" s="86"/>
      <c r="J32" s="86"/>
      <c r="K32" s="89">
        <v>46679</v>
      </c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>
        <v>9341</v>
      </c>
      <c r="F33" s="86">
        <v>997</v>
      </c>
      <c r="G33" s="86">
        <v>26567</v>
      </c>
      <c r="H33" s="88">
        <v>17425</v>
      </c>
      <c r="I33" s="86"/>
      <c r="J33" s="86"/>
      <c r="K33" s="89">
        <v>54330</v>
      </c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>
        <v>10364</v>
      </c>
      <c r="F34" s="86">
        <v>1246</v>
      </c>
      <c r="G34" s="86">
        <v>18362</v>
      </c>
      <c r="H34" s="88">
        <v>19605</v>
      </c>
      <c r="I34" s="86"/>
      <c r="J34" s="86">
        <v>10</v>
      </c>
      <c r="K34" s="89">
        <v>49587</v>
      </c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>
        <v>13906</v>
      </c>
      <c r="F35" s="86">
        <v>1043</v>
      </c>
      <c r="G35" s="86">
        <v>43815</v>
      </c>
      <c r="H35" s="88">
        <v>28027</v>
      </c>
      <c r="I35" s="86"/>
      <c r="J35" s="86">
        <v>39</v>
      </c>
      <c r="K35" s="89">
        <v>86830</v>
      </c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>
        <v>15201</v>
      </c>
      <c r="F36" s="86">
        <v>3692</v>
      </c>
      <c r="G36" s="86">
        <v>40418</v>
      </c>
      <c r="H36" s="88">
        <v>30526</v>
      </c>
      <c r="I36" s="86"/>
      <c r="J36" s="86">
        <v>15</v>
      </c>
      <c r="K36" s="89">
        <v>89852</v>
      </c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>
        <v>9389</v>
      </c>
      <c r="F37" s="86">
        <v>2951</v>
      </c>
      <c r="G37" s="86">
        <v>44034</v>
      </c>
      <c r="H37" s="88">
        <v>29089</v>
      </c>
      <c r="I37" s="86">
        <v>203</v>
      </c>
      <c r="J37" s="86">
        <v>17</v>
      </c>
      <c r="K37" s="89">
        <v>85683</v>
      </c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5810</v>
      </c>
      <c r="F38" s="86">
        <v>3955</v>
      </c>
      <c r="G38" s="86">
        <v>55775</v>
      </c>
      <c r="H38" s="88">
        <v>35507</v>
      </c>
      <c r="I38" s="86">
        <v>866</v>
      </c>
      <c r="J38" s="86">
        <v>729</v>
      </c>
      <c r="K38" s="89">
        <v>102642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3415</v>
      </c>
      <c r="F39" s="86">
        <v>5062</v>
      </c>
      <c r="G39" s="86">
        <v>75477</v>
      </c>
      <c r="H39" s="88">
        <v>24998</v>
      </c>
      <c r="I39" s="86">
        <v>15385</v>
      </c>
      <c r="J39" s="86">
        <v>2935</v>
      </c>
      <c r="K39" s="89">
        <v>127272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3254</v>
      </c>
      <c r="G40" s="93">
        <v>95145</v>
      </c>
      <c r="H40" s="91"/>
      <c r="I40" s="92">
        <v>28800</v>
      </c>
      <c r="J40" s="93">
        <v>26478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8862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413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15736</v>
      </c>
      <c r="G55" s="108">
        <v>434275</v>
      </c>
      <c r="H55" s="109"/>
      <c r="I55" s="108">
        <v>30223</v>
      </c>
      <c r="J55" s="108">
        <v>45254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1596</v>
      </c>
      <c r="G60" s="114"/>
      <c r="H60" s="115"/>
      <c r="I60" s="116">
        <v>1000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73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2975</v>
      </c>
      <c r="F38" s="86">
        <v>2532</v>
      </c>
      <c r="G38" s="86">
        <v>49756</v>
      </c>
      <c r="H38" s="88">
        <v>25439</v>
      </c>
      <c r="I38" s="86">
        <v>352</v>
      </c>
      <c r="J38" s="86">
        <v>3019</v>
      </c>
      <c r="K38" s="89">
        <v>84073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2700</v>
      </c>
      <c r="F39" s="86">
        <v>2377</v>
      </c>
      <c r="G39" s="86">
        <v>71761</v>
      </c>
      <c r="H39" s="88">
        <v>28583</v>
      </c>
      <c r="I39" s="86">
        <v>16368</v>
      </c>
      <c r="J39" s="86">
        <v>5889</v>
      </c>
      <c r="K39" s="89">
        <v>127678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2247</v>
      </c>
      <c r="G40" s="93">
        <v>73196</v>
      </c>
      <c r="H40" s="91"/>
      <c r="I40" s="92">
        <v>32175</v>
      </c>
      <c r="J40" s="93">
        <v>25781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0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0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7156</v>
      </c>
      <c r="G55" s="108">
        <v>194713</v>
      </c>
      <c r="H55" s="109"/>
      <c r="I55" s="108">
        <v>34689</v>
      </c>
      <c r="J55" s="108">
        <v>48895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9495</v>
      </c>
      <c r="G60" s="114"/>
      <c r="H60" s="115"/>
      <c r="I60" s="116">
        <v>9298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75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3327</v>
      </c>
      <c r="F38" s="86">
        <v>1640</v>
      </c>
      <c r="G38" s="86">
        <v>60478</v>
      </c>
      <c r="H38" s="88">
        <v>25289</v>
      </c>
      <c r="I38" s="86">
        <v>292</v>
      </c>
      <c r="J38" s="86">
        <v>4214</v>
      </c>
      <c r="K38" s="89">
        <v>95240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2366</v>
      </c>
      <c r="F39" s="86">
        <v>3695</v>
      </c>
      <c r="G39" s="86">
        <v>90705</v>
      </c>
      <c r="H39" s="88">
        <v>26700</v>
      </c>
      <c r="I39" s="86">
        <v>15952</v>
      </c>
      <c r="J39" s="86">
        <v>11443</v>
      </c>
      <c r="K39" s="89">
        <v>150861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2887</v>
      </c>
      <c r="G40" s="93">
        <v>91844</v>
      </c>
      <c r="H40" s="91"/>
      <c r="I40" s="92">
        <v>31197</v>
      </c>
      <c r="J40" s="93">
        <v>29529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0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0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8222</v>
      </c>
      <c r="G55" s="108">
        <v>243027</v>
      </c>
      <c r="H55" s="109"/>
      <c r="I55" s="108">
        <v>45186</v>
      </c>
      <c r="J55" s="108">
        <v>47441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0</v>
      </c>
      <c r="G60" s="114"/>
      <c r="H60" s="115"/>
      <c r="I60" s="116">
        <v>0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77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78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>
        <v>0</v>
      </c>
      <c r="F33" s="86">
        <v>0</v>
      </c>
      <c r="G33" s="86">
        <v>10840</v>
      </c>
      <c r="H33" s="88">
        <v>8083</v>
      </c>
      <c r="I33" s="86">
        <v>871</v>
      </c>
      <c r="J33" s="86">
        <v>0</v>
      </c>
      <c r="K33" s="89">
        <v>19794</v>
      </c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>
        <v>107</v>
      </c>
      <c r="F34" s="86">
        <v>0</v>
      </c>
      <c r="G34" s="86">
        <v>7310</v>
      </c>
      <c r="H34" s="88">
        <v>12724</v>
      </c>
      <c r="I34" s="86">
        <v>642</v>
      </c>
      <c r="J34" s="86">
        <v>0</v>
      </c>
      <c r="K34" s="89">
        <v>20783</v>
      </c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>
        <v>14099</v>
      </c>
      <c r="F35" s="86">
        <v>1100</v>
      </c>
      <c r="G35" s="86">
        <v>16930</v>
      </c>
      <c r="H35" s="88">
        <v>2360</v>
      </c>
      <c r="I35" s="86">
        <v>55</v>
      </c>
      <c r="J35" s="86">
        <v>171</v>
      </c>
      <c r="K35" s="89">
        <v>34715</v>
      </c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>
        <v>14391</v>
      </c>
      <c r="F36" s="86">
        <v>2374</v>
      </c>
      <c r="G36" s="86">
        <v>19337</v>
      </c>
      <c r="H36" s="88">
        <v>4111</v>
      </c>
      <c r="I36" s="86">
        <v>110</v>
      </c>
      <c r="J36" s="86">
        <v>1018</v>
      </c>
      <c r="K36" s="89">
        <v>41341</v>
      </c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>
        <v>12557</v>
      </c>
      <c r="F37" s="86">
        <v>1452</v>
      </c>
      <c r="G37" s="86">
        <v>13052</v>
      </c>
      <c r="H37" s="88">
        <v>5031</v>
      </c>
      <c r="I37" s="86">
        <v>175</v>
      </c>
      <c r="J37" s="86">
        <v>1135</v>
      </c>
      <c r="K37" s="89">
        <v>33402</v>
      </c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16345</v>
      </c>
      <c r="F38" s="86">
        <v>5968</v>
      </c>
      <c r="G38" s="86">
        <v>23793</v>
      </c>
      <c r="H38" s="88">
        <v>5055</v>
      </c>
      <c r="I38" s="86">
        <v>105</v>
      </c>
      <c r="J38" s="86">
        <v>2644</v>
      </c>
      <c r="K38" s="89">
        <v>53910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12214</v>
      </c>
      <c r="F39" s="86">
        <v>5298</v>
      </c>
      <c r="G39" s="86">
        <v>47563</v>
      </c>
      <c r="H39" s="88">
        <v>1844</v>
      </c>
      <c r="I39" s="86">
        <v>2321</v>
      </c>
      <c r="J39" s="86">
        <v>5879</v>
      </c>
      <c r="K39" s="89">
        <v>75119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14578</v>
      </c>
      <c r="G40" s="93">
        <v>60432</v>
      </c>
      <c r="H40" s="91"/>
      <c r="I40" s="92">
        <v>2442</v>
      </c>
      <c r="J40" s="93">
        <v>17045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1241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366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29895</v>
      </c>
      <c r="G55" s="108">
        <v>199257</v>
      </c>
      <c r="H55" s="109"/>
      <c r="I55" s="108">
        <v>27892</v>
      </c>
      <c r="J55" s="108">
        <v>6721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0</v>
      </c>
      <c r="G60" s="114"/>
      <c r="H60" s="115"/>
      <c r="I60" s="116">
        <v>4723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79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>
        <v>5713</v>
      </c>
      <c r="F34" s="86">
        <v>311</v>
      </c>
      <c r="G34" s="86">
        <v>13446</v>
      </c>
      <c r="H34" s="88">
        <v>19444</v>
      </c>
      <c r="I34" s="86">
        <v>0</v>
      </c>
      <c r="J34" s="86">
        <v>0</v>
      </c>
      <c r="K34" s="89">
        <v>38914</v>
      </c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>
        <v>3611</v>
      </c>
      <c r="F35" s="86">
        <v>581</v>
      </c>
      <c r="G35" s="86">
        <v>16411</v>
      </c>
      <c r="H35" s="88">
        <v>21369</v>
      </c>
      <c r="I35" s="86">
        <v>0</v>
      </c>
      <c r="J35" s="86">
        <v>0</v>
      </c>
      <c r="K35" s="89">
        <v>41972</v>
      </c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>
        <v>2509</v>
      </c>
      <c r="F36" s="86">
        <v>21</v>
      </c>
      <c r="G36" s="86">
        <v>19026</v>
      </c>
      <c r="H36" s="88">
        <v>24025</v>
      </c>
      <c r="I36" s="86">
        <v>32</v>
      </c>
      <c r="J36" s="86">
        <v>0</v>
      </c>
      <c r="K36" s="89">
        <v>45613</v>
      </c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>
        <v>3330</v>
      </c>
      <c r="F37" s="86">
        <v>461</v>
      </c>
      <c r="G37" s="86">
        <v>8884</v>
      </c>
      <c r="H37" s="88">
        <v>22586</v>
      </c>
      <c r="I37" s="86">
        <v>135</v>
      </c>
      <c r="J37" s="86">
        <v>0</v>
      </c>
      <c r="K37" s="89">
        <v>35396</v>
      </c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1101</v>
      </c>
      <c r="F38" s="86">
        <v>559</v>
      </c>
      <c r="G38" s="86">
        <v>14296</v>
      </c>
      <c r="H38" s="88">
        <v>20999</v>
      </c>
      <c r="I38" s="86">
        <v>526</v>
      </c>
      <c r="J38" s="86">
        <v>1156</v>
      </c>
      <c r="K38" s="89">
        <v>38637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315</v>
      </c>
      <c r="F39" s="86">
        <v>496</v>
      </c>
      <c r="G39" s="86">
        <v>11184</v>
      </c>
      <c r="H39" s="88">
        <v>10108</v>
      </c>
      <c r="I39" s="86">
        <v>3576</v>
      </c>
      <c r="J39" s="86">
        <v>2281</v>
      </c>
      <c r="K39" s="89">
        <v>27960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407</v>
      </c>
      <c r="G40" s="93">
        <v>15007</v>
      </c>
      <c r="H40" s="91"/>
      <c r="I40" s="92">
        <v>8583</v>
      </c>
      <c r="J40" s="93">
        <v>6376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0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0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2836</v>
      </c>
      <c r="G55" s="108">
        <v>98254</v>
      </c>
      <c r="H55" s="109"/>
      <c r="I55" s="108">
        <v>9813</v>
      </c>
      <c r="J55" s="108">
        <v>12852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370</v>
      </c>
      <c r="G60" s="114"/>
      <c r="H60" s="115"/>
      <c r="I60" s="116">
        <v>0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81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/>
      <c r="F38" s="86"/>
      <c r="G38" s="86"/>
      <c r="H38" s="88"/>
      <c r="I38" s="86"/>
      <c r="J38" s="86"/>
      <c r="K38" s="89"/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0</v>
      </c>
      <c r="F39" s="86">
        <v>0</v>
      </c>
      <c r="G39" s="86">
        <v>0</v>
      </c>
      <c r="H39" s="88">
        <v>0</v>
      </c>
      <c r="I39" s="86">
        <v>0</v>
      </c>
      <c r="J39" s="86">
        <v>0</v>
      </c>
      <c r="K39" s="89">
        <v>0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159</v>
      </c>
      <c r="G40" s="93">
        <v>6108</v>
      </c>
      <c r="H40" s="91"/>
      <c r="I40" s="92">
        <v>2908</v>
      </c>
      <c r="J40" s="93">
        <v>7773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0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0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159</v>
      </c>
      <c r="G55" s="108">
        <v>6108</v>
      </c>
      <c r="H55" s="109"/>
      <c r="I55" s="108">
        <v>7773</v>
      </c>
      <c r="J55" s="108">
        <v>2908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0</v>
      </c>
      <c r="G60" s="114"/>
      <c r="H60" s="115"/>
      <c r="I60" s="116">
        <v>0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83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>
        <v>20342</v>
      </c>
      <c r="F34" s="86">
        <v>2224</v>
      </c>
      <c r="G34" s="86">
        <v>40534</v>
      </c>
      <c r="H34" s="88">
        <v>43279</v>
      </c>
      <c r="I34" s="86">
        <v>0</v>
      </c>
      <c r="J34" s="86">
        <v>121</v>
      </c>
      <c r="K34" s="89">
        <v>106500</v>
      </c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>
        <v>16265</v>
      </c>
      <c r="F35" s="86">
        <v>704</v>
      </c>
      <c r="G35" s="86">
        <v>42231</v>
      </c>
      <c r="H35" s="88">
        <v>43216</v>
      </c>
      <c r="I35" s="86">
        <v>0</v>
      </c>
      <c r="J35" s="86">
        <v>184</v>
      </c>
      <c r="K35" s="89">
        <v>102600</v>
      </c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>
        <v>19095</v>
      </c>
      <c r="F36" s="86">
        <v>3319</v>
      </c>
      <c r="G36" s="86">
        <v>47685</v>
      </c>
      <c r="H36" s="88">
        <v>43101</v>
      </c>
      <c r="I36" s="86">
        <v>0</v>
      </c>
      <c r="J36" s="86">
        <v>229</v>
      </c>
      <c r="K36" s="89">
        <v>113429</v>
      </c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>
        <v>11354</v>
      </c>
      <c r="F37" s="86">
        <v>2205</v>
      </c>
      <c r="G37" s="86">
        <v>43341</v>
      </c>
      <c r="H37" s="88">
        <v>48173</v>
      </c>
      <c r="I37" s="86">
        <v>845</v>
      </c>
      <c r="J37" s="86">
        <v>182</v>
      </c>
      <c r="K37" s="89">
        <v>106100</v>
      </c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5248</v>
      </c>
      <c r="F38" s="86">
        <v>2651</v>
      </c>
      <c r="G38" s="86">
        <v>52401</v>
      </c>
      <c r="H38" s="88">
        <v>52109</v>
      </c>
      <c r="I38" s="86">
        <v>679</v>
      </c>
      <c r="J38" s="86">
        <v>812</v>
      </c>
      <c r="K38" s="89">
        <v>113900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2792</v>
      </c>
      <c r="F39" s="86">
        <v>3660</v>
      </c>
      <c r="G39" s="86">
        <v>58648</v>
      </c>
      <c r="H39" s="88">
        <v>31793</v>
      </c>
      <c r="I39" s="86">
        <v>24134</v>
      </c>
      <c r="J39" s="86">
        <v>1373</v>
      </c>
      <c r="K39" s="89">
        <v>122400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2944</v>
      </c>
      <c r="G40" s="93">
        <v>62856</v>
      </c>
      <c r="H40" s="91"/>
      <c r="I40" s="92">
        <v>35248</v>
      </c>
      <c r="J40" s="93">
        <v>25052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0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0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17707</v>
      </c>
      <c r="G55" s="108">
        <v>347696</v>
      </c>
      <c r="H55" s="109"/>
      <c r="I55" s="108">
        <v>27953</v>
      </c>
      <c r="J55" s="108">
        <v>60906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7671</v>
      </c>
      <c r="G60" s="114"/>
      <c r="H60" s="115"/>
      <c r="I60" s="116">
        <v>7700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1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>
        <v>1164</v>
      </c>
      <c r="F35" s="86">
        <v>277</v>
      </c>
      <c r="G35" s="86">
        <v>6824</v>
      </c>
      <c r="H35" s="88">
        <v>99</v>
      </c>
      <c r="I35" s="86">
        <v>0</v>
      </c>
      <c r="J35" s="86">
        <v>0</v>
      </c>
      <c r="K35" s="89">
        <v>8364</v>
      </c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>
        <v>6374</v>
      </c>
      <c r="F36" s="86">
        <v>988</v>
      </c>
      <c r="G36" s="86">
        <v>5049</v>
      </c>
      <c r="H36" s="88">
        <v>3476</v>
      </c>
      <c r="I36" s="86">
        <v>0</v>
      </c>
      <c r="J36" s="86">
        <v>0</v>
      </c>
      <c r="K36" s="89">
        <v>15887</v>
      </c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>
        <v>2599</v>
      </c>
      <c r="F37" s="86">
        <v>3237</v>
      </c>
      <c r="G37" s="86">
        <v>9525</v>
      </c>
      <c r="H37" s="88">
        <v>8865</v>
      </c>
      <c r="I37" s="86">
        <v>384</v>
      </c>
      <c r="J37" s="86">
        <v>0</v>
      </c>
      <c r="K37" s="89">
        <v>24610</v>
      </c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6220</v>
      </c>
      <c r="F38" s="86">
        <v>1196</v>
      </c>
      <c r="G38" s="86">
        <v>8025</v>
      </c>
      <c r="H38" s="88">
        <v>3695</v>
      </c>
      <c r="I38" s="86">
        <v>2194</v>
      </c>
      <c r="J38" s="86">
        <v>0</v>
      </c>
      <c r="K38" s="89">
        <v>21330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549</v>
      </c>
      <c r="F39" s="86">
        <v>567</v>
      </c>
      <c r="G39" s="86">
        <v>17483</v>
      </c>
      <c r="H39" s="88">
        <v>8322</v>
      </c>
      <c r="I39" s="86">
        <v>8733</v>
      </c>
      <c r="J39" s="86">
        <v>826</v>
      </c>
      <c r="K39" s="89">
        <v>36480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587</v>
      </c>
      <c r="G40" s="93">
        <v>35976</v>
      </c>
      <c r="H40" s="91"/>
      <c r="I40" s="92">
        <v>13490</v>
      </c>
      <c r="J40" s="93">
        <v>10661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0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0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6852</v>
      </c>
      <c r="G55" s="108">
        <v>82882</v>
      </c>
      <c r="H55" s="109"/>
      <c r="I55" s="108">
        <v>11487</v>
      </c>
      <c r="J55" s="108">
        <v>24801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1403</v>
      </c>
      <c r="G60" s="114"/>
      <c r="H60" s="115"/>
      <c r="I60" s="116">
        <v>2400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3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/>
      <c r="F38" s="86"/>
      <c r="G38" s="86"/>
      <c r="H38" s="88"/>
      <c r="I38" s="86"/>
      <c r="J38" s="86"/>
      <c r="K38" s="89"/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/>
      <c r="F39" s="86"/>
      <c r="G39" s="86"/>
      <c r="H39" s="88"/>
      <c r="I39" s="86"/>
      <c r="J39" s="86"/>
      <c r="K39" s="89"/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7</v>
      </c>
      <c r="G40" s="93">
        <v>1011</v>
      </c>
      <c r="H40" s="91"/>
      <c r="I40" s="92">
        <v>28</v>
      </c>
      <c r="J40" s="93">
        <v>199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/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/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7</v>
      </c>
      <c r="G55" s="108">
        <v>1011</v>
      </c>
      <c r="H55" s="109"/>
      <c r="I55" s="108">
        <v>199</v>
      </c>
      <c r="J55" s="108">
        <v>28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0</v>
      </c>
      <c r="G60" s="114"/>
      <c r="H60" s="115"/>
      <c r="I60" s="116">
        <v>0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5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>
        <v>130982</v>
      </c>
      <c r="G25" s="86">
        <v>1362336</v>
      </c>
      <c r="H25" s="84"/>
      <c r="I25" s="86">
        <v>163</v>
      </c>
      <c r="J25" s="86">
        <v>382</v>
      </c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>
        <v>256579</v>
      </c>
      <c r="F26" s="86">
        <v>28241</v>
      </c>
      <c r="G26" s="86">
        <v>273097</v>
      </c>
      <c r="H26" s="88">
        <v>355689</v>
      </c>
      <c r="I26" s="86">
        <v>37</v>
      </c>
      <c r="J26" s="86">
        <v>28</v>
      </c>
      <c r="K26" s="89">
        <v>913671</v>
      </c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>
        <v>343367</v>
      </c>
      <c r="F27" s="86">
        <v>40292</v>
      </c>
      <c r="G27" s="86">
        <v>277730</v>
      </c>
      <c r="H27" s="88">
        <v>363850</v>
      </c>
      <c r="I27" s="86">
        <v>40</v>
      </c>
      <c r="J27" s="86"/>
      <c r="K27" s="89">
        <v>1025279</v>
      </c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>
        <v>332574</v>
      </c>
      <c r="F28" s="86">
        <v>35296</v>
      </c>
      <c r="G28" s="86">
        <v>372241</v>
      </c>
      <c r="H28" s="88">
        <v>360198</v>
      </c>
      <c r="I28" s="86">
        <v>33</v>
      </c>
      <c r="J28" s="86">
        <v>1</v>
      </c>
      <c r="K28" s="89">
        <v>1100343</v>
      </c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>
        <v>285009</v>
      </c>
      <c r="F29" s="86">
        <v>33887</v>
      </c>
      <c r="G29" s="86">
        <v>444963</v>
      </c>
      <c r="H29" s="88">
        <v>370056</v>
      </c>
      <c r="I29" s="86">
        <v>124</v>
      </c>
      <c r="J29" s="86"/>
      <c r="K29" s="89">
        <v>1134039</v>
      </c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>
        <v>189007</v>
      </c>
      <c r="F30" s="86">
        <v>31896</v>
      </c>
      <c r="G30" s="86">
        <v>387935</v>
      </c>
      <c r="H30" s="88">
        <v>319002</v>
      </c>
      <c r="I30" s="86">
        <v>328</v>
      </c>
      <c r="J30" s="86"/>
      <c r="K30" s="89">
        <v>928168</v>
      </c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>
        <v>199363</v>
      </c>
      <c r="F31" s="86">
        <v>40213</v>
      </c>
      <c r="G31" s="86">
        <v>475705</v>
      </c>
      <c r="H31" s="88">
        <v>326433</v>
      </c>
      <c r="I31" s="86">
        <v>221</v>
      </c>
      <c r="J31" s="86">
        <v>239</v>
      </c>
      <c r="K31" s="89">
        <v>1042174</v>
      </c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>
        <v>221464</v>
      </c>
      <c r="F32" s="86">
        <v>35222</v>
      </c>
      <c r="G32" s="86">
        <v>581037</v>
      </c>
      <c r="H32" s="88">
        <v>391852</v>
      </c>
      <c r="I32" s="86"/>
      <c r="J32" s="86">
        <v>20</v>
      </c>
      <c r="K32" s="89">
        <v>1229595</v>
      </c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>
        <v>241063</v>
      </c>
      <c r="F33" s="86">
        <v>58127</v>
      </c>
      <c r="G33" s="86">
        <v>605532</v>
      </c>
      <c r="H33" s="88">
        <v>292553</v>
      </c>
      <c r="I33" s="86">
        <v>396</v>
      </c>
      <c r="J33" s="86">
        <v>92</v>
      </c>
      <c r="K33" s="89">
        <v>1197763</v>
      </c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>
        <v>189160</v>
      </c>
      <c r="F34" s="86">
        <v>40620</v>
      </c>
      <c r="G34" s="86">
        <v>484650</v>
      </c>
      <c r="H34" s="88">
        <v>275819</v>
      </c>
      <c r="I34" s="86">
        <v>240</v>
      </c>
      <c r="J34" s="86">
        <v>385</v>
      </c>
      <c r="K34" s="89">
        <v>990874</v>
      </c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>
        <v>192127</v>
      </c>
      <c r="F35" s="86">
        <v>27465</v>
      </c>
      <c r="G35" s="86">
        <v>444740</v>
      </c>
      <c r="H35" s="88">
        <v>486586</v>
      </c>
      <c r="I35" s="86">
        <v>623</v>
      </c>
      <c r="J35" s="86">
        <v>752</v>
      </c>
      <c r="K35" s="89">
        <v>1152293</v>
      </c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>
        <v>181673</v>
      </c>
      <c r="F36" s="86">
        <v>30760</v>
      </c>
      <c r="G36" s="86">
        <v>529981</v>
      </c>
      <c r="H36" s="88">
        <v>364811</v>
      </c>
      <c r="I36" s="86">
        <v>1970</v>
      </c>
      <c r="J36" s="86">
        <v>972</v>
      </c>
      <c r="K36" s="89">
        <v>1110167</v>
      </c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>
        <v>263117</v>
      </c>
      <c r="F37" s="86">
        <v>27897</v>
      </c>
      <c r="G37" s="86">
        <v>522654</v>
      </c>
      <c r="H37" s="88">
        <v>299306</v>
      </c>
      <c r="I37" s="86">
        <v>5250</v>
      </c>
      <c r="J37" s="86">
        <v>15089</v>
      </c>
      <c r="K37" s="89">
        <v>1133313</v>
      </c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54048</v>
      </c>
      <c r="F38" s="86">
        <v>26668</v>
      </c>
      <c r="G38" s="86">
        <v>614180</v>
      </c>
      <c r="H38" s="88">
        <v>434990</v>
      </c>
      <c r="I38" s="86">
        <v>8532</v>
      </c>
      <c r="J38" s="86">
        <v>13234</v>
      </c>
      <c r="K38" s="89">
        <v>1151652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16001</v>
      </c>
      <c r="F39" s="86">
        <v>35344</v>
      </c>
      <c r="G39" s="86">
        <v>593832</v>
      </c>
      <c r="H39" s="88">
        <v>268466</v>
      </c>
      <c r="I39" s="86">
        <v>220889</v>
      </c>
      <c r="J39" s="86">
        <v>28460</v>
      </c>
      <c r="K39" s="89">
        <v>1162992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22922</v>
      </c>
      <c r="G40" s="93">
        <v>846006</v>
      </c>
      <c r="H40" s="91"/>
      <c r="I40" s="92">
        <v>274344</v>
      </c>
      <c r="J40" s="93">
        <v>126948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263028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187176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569980</v>
      </c>
      <c r="G55" s="108">
        <v>8816619</v>
      </c>
      <c r="H55" s="109"/>
      <c r="I55" s="108">
        <v>186602</v>
      </c>
      <c r="J55" s="108">
        <v>513190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92019</v>
      </c>
      <c r="G60" s="114"/>
      <c r="H60" s="115"/>
      <c r="I60" s="116">
        <v>133349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7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>
        <v>448535</v>
      </c>
      <c r="G25" s="86">
        <v>3482466</v>
      </c>
      <c r="H25" s="84"/>
      <c r="I25" s="86">
        <v>5596</v>
      </c>
      <c r="J25" s="86">
        <v>10157</v>
      </c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>
        <v>1447626</v>
      </c>
      <c r="F26" s="86">
        <v>94185</v>
      </c>
      <c r="G26" s="86">
        <v>783406</v>
      </c>
      <c r="H26" s="88">
        <v>1521922</v>
      </c>
      <c r="I26" s="86">
        <v>1050</v>
      </c>
      <c r="J26" s="86">
        <v>6999</v>
      </c>
      <c r="K26" s="89">
        <v>3855188</v>
      </c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>
        <v>1584392</v>
      </c>
      <c r="F27" s="86">
        <v>124550</v>
      </c>
      <c r="G27" s="86">
        <v>922058</v>
      </c>
      <c r="H27" s="88">
        <v>1579895</v>
      </c>
      <c r="I27" s="86">
        <v>1214</v>
      </c>
      <c r="J27" s="86">
        <v>3319</v>
      </c>
      <c r="K27" s="89">
        <v>4215428</v>
      </c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>
        <v>1651649</v>
      </c>
      <c r="F28" s="86">
        <v>125920</v>
      </c>
      <c r="G28" s="86">
        <v>1065095</v>
      </c>
      <c r="H28" s="88">
        <v>1574562</v>
      </c>
      <c r="I28" s="86">
        <v>1187</v>
      </c>
      <c r="J28" s="86">
        <v>4146</v>
      </c>
      <c r="K28" s="89">
        <v>4422559</v>
      </c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>
        <v>1631063</v>
      </c>
      <c r="F29" s="86">
        <v>144384</v>
      </c>
      <c r="G29" s="86">
        <v>1343596</v>
      </c>
      <c r="H29" s="88">
        <v>1643127</v>
      </c>
      <c r="I29" s="86">
        <v>1389</v>
      </c>
      <c r="J29" s="86">
        <v>4901</v>
      </c>
      <c r="K29" s="89">
        <v>4768460</v>
      </c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>
        <v>1431243</v>
      </c>
      <c r="F30" s="86">
        <v>164712</v>
      </c>
      <c r="G30" s="86">
        <v>1417748</v>
      </c>
      <c r="H30" s="88">
        <v>1609499</v>
      </c>
      <c r="I30" s="86">
        <v>1872</v>
      </c>
      <c r="J30" s="86">
        <v>5745</v>
      </c>
      <c r="K30" s="89">
        <v>4630819</v>
      </c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>
        <v>1383683</v>
      </c>
      <c r="F31" s="86">
        <v>210826</v>
      </c>
      <c r="G31" s="86">
        <v>1632002</v>
      </c>
      <c r="H31" s="88">
        <v>1630649</v>
      </c>
      <c r="I31" s="86">
        <v>2024</v>
      </c>
      <c r="J31" s="86">
        <v>8231</v>
      </c>
      <c r="K31" s="89">
        <v>4867415</v>
      </c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>
        <v>1278750</v>
      </c>
      <c r="F32" s="86">
        <v>164851</v>
      </c>
      <c r="G32" s="86">
        <v>2029351</v>
      </c>
      <c r="H32" s="88">
        <v>1852274</v>
      </c>
      <c r="I32" s="86">
        <v>2937</v>
      </c>
      <c r="J32" s="86">
        <v>8312</v>
      </c>
      <c r="K32" s="89">
        <v>5336475</v>
      </c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>
        <v>1205803</v>
      </c>
      <c r="F33" s="86">
        <v>187181</v>
      </c>
      <c r="G33" s="86">
        <v>2189189</v>
      </c>
      <c r="H33" s="88">
        <v>1792434</v>
      </c>
      <c r="I33" s="86">
        <v>3928</v>
      </c>
      <c r="J33" s="86">
        <v>9806</v>
      </c>
      <c r="K33" s="89">
        <v>5388341</v>
      </c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>
        <v>984289</v>
      </c>
      <c r="F34" s="86">
        <v>146470</v>
      </c>
      <c r="G34" s="86">
        <v>2169002</v>
      </c>
      <c r="H34" s="88">
        <v>1830609</v>
      </c>
      <c r="I34" s="86">
        <v>5778</v>
      </c>
      <c r="J34" s="86">
        <v>11650</v>
      </c>
      <c r="K34" s="89">
        <v>5147798</v>
      </c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>
        <v>913572</v>
      </c>
      <c r="F35" s="86">
        <v>134577</v>
      </c>
      <c r="G35" s="86">
        <v>2306633</v>
      </c>
      <c r="H35" s="88">
        <v>2151067</v>
      </c>
      <c r="I35" s="86">
        <v>1718</v>
      </c>
      <c r="J35" s="86">
        <v>14529</v>
      </c>
      <c r="K35" s="89">
        <v>5522096</v>
      </c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>
        <v>817068</v>
      </c>
      <c r="F36" s="86">
        <v>122447</v>
      </c>
      <c r="G36" s="86">
        <v>2597162</v>
      </c>
      <c r="H36" s="88">
        <v>2180803</v>
      </c>
      <c r="I36" s="86">
        <v>7833</v>
      </c>
      <c r="J36" s="86">
        <v>22749</v>
      </c>
      <c r="K36" s="89">
        <v>5748062</v>
      </c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>
        <v>763808</v>
      </c>
      <c r="F37" s="86">
        <v>155128</v>
      </c>
      <c r="G37" s="86">
        <v>2963896</v>
      </c>
      <c r="H37" s="88">
        <v>2215995</v>
      </c>
      <c r="I37" s="86">
        <v>18693</v>
      </c>
      <c r="J37" s="86">
        <v>41058</v>
      </c>
      <c r="K37" s="89">
        <v>6158578</v>
      </c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282004</v>
      </c>
      <c r="F38" s="86">
        <v>151252</v>
      </c>
      <c r="G38" s="86">
        <v>2818359</v>
      </c>
      <c r="H38" s="88">
        <v>2013273</v>
      </c>
      <c r="I38" s="86">
        <v>40779</v>
      </c>
      <c r="J38" s="86">
        <v>51477</v>
      </c>
      <c r="K38" s="89">
        <v>5357144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97737</v>
      </c>
      <c r="F39" s="86">
        <v>130417</v>
      </c>
      <c r="G39" s="86">
        <v>2976125</v>
      </c>
      <c r="H39" s="88">
        <v>1161836</v>
      </c>
      <c r="I39" s="86">
        <v>674038</v>
      </c>
      <c r="J39" s="86">
        <v>146258</v>
      </c>
      <c r="K39" s="89">
        <v>5186411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110873</v>
      </c>
      <c r="G40" s="93">
        <v>3217777</v>
      </c>
      <c r="H40" s="91"/>
      <c r="I40" s="92">
        <v>1204846</v>
      </c>
      <c r="J40" s="93">
        <v>729891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979307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635507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2272508</v>
      </c>
      <c r="G55" s="108">
        <v>33913865</v>
      </c>
      <c r="H55" s="109"/>
      <c r="I55" s="108">
        <v>1079228</v>
      </c>
      <c r="J55" s="108">
        <v>1974882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276801</v>
      </c>
      <c r="G60" s="114"/>
      <c r="H60" s="115"/>
      <c r="I60" s="116">
        <v>360572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21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22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>
        <v>69336</v>
      </c>
      <c r="G25" s="86">
        <v>545862</v>
      </c>
      <c r="H25" s="84"/>
      <c r="I25" s="86">
        <v>1068</v>
      </c>
      <c r="J25" s="86">
        <v>0</v>
      </c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>
        <v>319747</v>
      </c>
      <c r="F26" s="86">
        <v>9149</v>
      </c>
      <c r="G26" s="86">
        <v>86115</v>
      </c>
      <c r="H26" s="88">
        <v>323716</v>
      </c>
      <c r="I26" s="86">
        <v>88</v>
      </c>
      <c r="J26" s="86">
        <v>0</v>
      </c>
      <c r="K26" s="89">
        <v>738815</v>
      </c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>
        <v>293079</v>
      </c>
      <c r="F27" s="86">
        <v>23445</v>
      </c>
      <c r="G27" s="86">
        <v>122835</v>
      </c>
      <c r="H27" s="88">
        <v>301912</v>
      </c>
      <c r="I27" s="86">
        <v>158</v>
      </c>
      <c r="J27" s="86">
        <v>79</v>
      </c>
      <c r="K27" s="89">
        <v>741508</v>
      </c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>
        <v>310229</v>
      </c>
      <c r="F28" s="86">
        <v>19342</v>
      </c>
      <c r="G28" s="86">
        <v>122314</v>
      </c>
      <c r="H28" s="88">
        <v>291017</v>
      </c>
      <c r="I28" s="86">
        <v>187</v>
      </c>
      <c r="J28" s="86">
        <v>102</v>
      </c>
      <c r="K28" s="89">
        <v>743191</v>
      </c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>
        <v>323796</v>
      </c>
      <c r="F29" s="86">
        <v>23576</v>
      </c>
      <c r="G29" s="86">
        <v>195362</v>
      </c>
      <c r="H29" s="88">
        <v>302097</v>
      </c>
      <c r="I29" s="86">
        <v>37</v>
      </c>
      <c r="J29" s="86">
        <v>303</v>
      </c>
      <c r="K29" s="89">
        <v>845171</v>
      </c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>
        <v>281576</v>
      </c>
      <c r="F30" s="86">
        <v>35593</v>
      </c>
      <c r="G30" s="86">
        <v>222417</v>
      </c>
      <c r="H30" s="88">
        <v>306292</v>
      </c>
      <c r="I30" s="86">
        <v>20</v>
      </c>
      <c r="J30" s="86">
        <v>348</v>
      </c>
      <c r="K30" s="89">
        <v>846246</v>
      </c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>
        <v>274274</v>
      </c>
      <c r="F31" s="86">
        <v>53392</v>
      </c>
      <c r="G31" s="86">
        <v>266666</v>
      </c>
      <c r="H31" s="88">
        <v>280125</v>
      </c>
      <c r="I31" s="86">
        <v>132</v>
      </c>
      <c r="J31" s="86">
        <v>338</v>
      </c>
      <c r="K31" s="89">
        <v>874927</v>
      </c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>
        <v>243970</v>
      </c>
      <c r="F32" s="86">
        <v>25133</v>
      </c>
      <c r="G32" s="86">
        <v>275031</v>
      </c>
      <c r="H32" s="88">
        <v>299096</v>
      </c>
      <c r="I32" s="86">
        <v>52</v>
      </c>
      <c r="J32" s="86">
        <v>506</v>
      </c>
      <c r="K32" s="89">
        <v>843788</v>
      </c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>
        <v>226880</v>
      </c>
      <c r="F33" s="86">
        <v>32654</v>
      </c>
      <c r="G33" s="86">
        <v>316503</v>
      </c>
      <c r="H33" s="88">
        <v>314865</v>
      </c>
      <c r="I33" s="86">
        <v>102</v>
      </c>
      <c r="J33" s="86">
        <v>585</v>
      </c>
      <c r="K33" s="89">
        <v>891589</v>
      </c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>
        <v>185571</v>
      </c>
      <c r="F34" s="86">
        <v>22607</v>
      </c>
      <c r="G34" s="86">
        <v>328803</v>
      </c>
      <c r="H34" s="88">
        <v>334670</v>
      </c>
      <c r="I34" s="86">
        <v>406</v>
      </c>
      <c r="J34" s="86">
        <v>921</v>
      </c>
      <c r="K34" s="89">
        <v>872978</v>
      </c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>
        <v>140976</v>
      </c>
      <c r="F35" s="86">
        <v>24307</v>
      </c>
      <c r="G35" s="86">
        <v>315080</v>
      </c>
      <c r="H35" s="88">
        <v>345589</v>
      </c>
      <c r="I35" s="86">
        <v>556</v>
      </c>
      <c r="J35" s="86">
        <v>1079</v>
      </c>
      <c r="K35" s="89">
        <v>827587</v>
      </c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>
        <v>120119</v>
      </c>
      <c r="F36" s="86">
        <v>15827</v>
      </c>
      <c r="G36" s="86">
        <v>323982</v>
      </c>
      <c r="H36" s="88">
        <v>348643</v>
      </c>
      <c r="I36" s="86">
        <v>844</v>
      </c>
      <c r="J36" s="86">
        <v>1640</v>
      </c>
      <c r="K36" s="89">
        <v>811055</v>
      </c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>
        <v>91598</v>
      </c>
      <c r="F37" s="86">
        <v>22793</v>
      </c>
      <c r="G37" s="86">
        <v>343365</v>
      </c>
      <c r="H37" s="88">
        <v>356275</v>
      </c>
      <c r="I37" s="86">
        <v>2686</v>
      </c>
      <c r="J37" s="86">
        <v>2237</v>
      </c>
      <c r="K37" s="89">
        <v>818954</v>
      </c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48037</v>
      </c>
      <c r="F38" s="86">
        <v>25826</v>
      </c>
      <c r="G38" s="86">
        <v>389458</v>
      </c>
      <c r="H38" s="88">
        <v>384339</v>
      </c>
      <c r="I38" s="86">
        <v>8512</v>
      </c>
      <c r="J38" s="86">
        <v>8295</v>
      </c>
      <c r="K38" s="89">
        <v>864467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22915</v>
      </c>
      <c r="F39" s="86">
        <v>22852</v>
      </c>
      <c r="G39" s="86">
        <v>427750</v>
      </c>
      <c r="H39" s="88">
        <v>257190</v>
      </c>
      <c r="I39" s="86">
        <v>124978</v>
      </c>
      <c r="J39" s="86">
        <v>13816</v>
      </c>
      <c r="K39" s="89">
        <v>869501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24042</v>
      </c>
      <c r="G40" s="93">
        <v>461271</v>
      </c>
      <c r="H40" s="91"/>
      <c r="I40" s="92">
        <v>258481</v>
      </c>
      <c r="J40" s="93">
        <v>147173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192092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134035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391817</v>
      </c>
      <c r="G55" s="108">
        <v>4742814</v>
      </c>
      <c r="H55" s="109"/>
      <c r="I55" s="108">
        <v>177422</v>
      </c>
      <c r="J55" s="108">
        <v>398307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59229</v>
      </c>
      <c r="G60" s="114"/>
      <c r="H60" s="115"/>
      <c r="I60" s="116">
        <v>65000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9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>
        <v>0</v>
      </c>
      <c r="H25" s="84"/>
      <c r="I25" s="86">
        <v>0</v>
      </c>
      <c r="J25" s="86">
        <v>0</v>
      </c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>
        <v>0</v>
      </c>
      <c r="K26" s="89">
        <v>0</v>
      </c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>
        <v>0</v>
      </c>
      <c r="K27" s="89">
        <v>0</v>
      </c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>
        <v>0</v>
      </c>
      <c r="K28" s="89">
        <v>0</v>
      </c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>
        <v>0</v>
      </c>
      <c r="K29" s="89">
        <v>0</v>
      </c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>
        <v>0</v>
      </c>
      <c r="K30" s="89">
        <v>0</v>
      </c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>
        <v>0</v>
      </c>
      <c r="K31" s="89">
        <v>0</v>
      </c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>
        <v>0</v>
      </c>
      <c r="K32" s="89">
        <v>0</v>
      </c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>
        <v>0</v>
      </c>
      <c r="K33" s="89">
        <v>0</v>
      </c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>
        <v>0</v>
      </c>
      <c r="K34" s="89">
        <v>0</v>
      </c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>
        <v>0</v>
      </c>
      <c r="K35" s="89">
        <v>0</v>
      </c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>
        <v>0</v>
      </c>
      <c r="K36" s="89">
        <v>0</v>
      </c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>
        <v>0</v>
      </c>
      <c r="K37" s="89">
        <v>0</v>
      </c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55107</v>
      </c>
      <c r="F38" s="86">
        <v>34075</v>
      </c>
      <c r="G38" s="86">
        <v>914644</v>
      </c>
      <c r="H38" s="88">
        <v>398393</v>
      </c>
      <c r="I38" s="86">
        <v>8736</v>
      </c>
      <c r="J38" s="86">
        <v>56452</v>
      </c>
      <c r="K38" s="89">
        <v>1467407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56078</v>
      </c>
      <c r="F39" s="86">
        <v>54385</v>
      </c>
      <c r="G39" s="86">
        <v>1309411</v>
      </c>
      <c r="H39" s="88">
        <v>433476</v>
      </c>
      <c r="I39" s="86">
        <v>263929</v>
      </c>
      <c r="J39" s="86">
        <v>77161</v>
      </c>
      <c r="K39" s="89">
        <v>2194440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38435</v>
      </c>
      <c r="G40" s="93">
        <v>1281056</v>
      </c>
      <c r="H40" s="91"/>
      <c r="I40" s="92">
        <v>485285</v>
      </c>
      <c r="J40" s="93">
        <v>360108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0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0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126895</v>
      </c>
      <c r="G55" s="108">
        <v>3505111</v>
      </c>
      <c r="H55" s="109"/>
      <c r="I55" s="108">
        <v>493721</v>
      </c>
      <c r="J55" s="108">
        <v>757950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108049</v>
      </c>
      <c r="G60" s="114"/>
      <c r="H60" s="115"/>
      <c r="I60" s="116">
        <v>105368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10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>
        <v>448535</v>
      </c>
      <c r="G25" s="86">
        <v>3482466</v>
      </c>
      <c r="H25" s="84"/>
      <c r="I25" s="86">
        <v>5596</v>
      </c>
      <c r="J25" s="86">
        <v>10157</v>
      </c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>
        <v>1447626</v>
      </c>
      <c r="F26" s="86">
        <v>94185</v>
      </c>
      <c r="G26" s="86">
        <v>783406</v>
      </c>
      <c r="H26" s="88">
        <v>1521922</v>
      </c>
      <c r="I26" s="86">
        <v>1050</v>
      </c>
      <c r="J26" s="86">
        <v>6999</v>
      </c>
      <c r="K26" s="89">
        <v>3855188</v>
      </c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>
        <v>1584392</v>
      </c>
      <c r="F27" s="86">
        <v>124550</v>
      </c>
      <c r="G27" s="86">
        <v>922058</v>
      </c>
      <c r="H27" s="88">
        <v>1579895</v>
      </c>
      <c r="I27" s="86">
        <v>1214</v>
      </c>
      <c r="J27" s="86">
        <v>3319</v>
      </c>
      <c r="K27" s="89">
        <v>4215428</v>
      </c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>
        <v>1651649</v>
      </c>
      <c r="F28" s="86">
        <v>125920</v>
      </c>
      <c r="G28" s="86">
        <v>1065095</v>
      </c>
      <c r="H28" s="88">
        <v>1574562</v>
      </c>
      <c r="I28" s="86">
        <v>1187</v>
      </c>
      <c r="J28" s="86">
        <v>4146</v>
      </c>
      <c r="K28" s="89">
        <v>4422559</v>
      </c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>
        <v>1631063</v>
      </c>
      <c r="F29" s="86">
        <v>144384</v>
      </c>
      <c r="G29" s="86">
        <v>1343596</v>
      </c>
      <c r="H29" s="88">
        <v>1643127</v>
      </c>
      <c r="I29" s="86">
        <v>1389</v>
      </c>
      <c r="J29" s="86">
        <v>4901</v>
      </c>
      <c r="K29" s="89">
        <v>4768460</v>
      </c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>
        <v>1431243</v>
      </c>
      <c r="F30" s="86">
        <v>164712</v>
      </c>
      <c r="G30" s="86">
        <v>1417748</v>
      </c>
      <c r="H30" s="88">
        <v>1609499</v>
      </c>
      <c r="I30" s="86">
        <v>1872</v>
      </c>
      <c r="J30" s="86">
        <v>5745</v>
      </c>
      <c r="K30" s="89">
        <v>4630819</v>
      </c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>
        <v>1383683</v>
      </c>
      <c r="F31" s="86">
        <v>210826</v>
      </c>
      <c r="G31" s="86">
        <v>1632002</v>
      </c>
      <c r="H31" s="88">
        <v>1630649</v>
      </c>
      <c r="I31" s="86">
        <v>2024</v>
      </c>
      <c r="J31" s="86">
        <v>8231</v>
      </c>
      <c r="K31" s="89">
        <v>4867415</v>
      </c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>
        <v>1278750</v>
      </c>
      <c r="F32" s="86">
        <v>164851</v>
      </c>
      <c r="G32" s="86">
        <v>2029351</v>
      </c>
      <c r="H32" s="88">
        <v>1852274</v>
      </c>
      <c r="I32" s="86">
        <v>2937</v>
      </c>
      <c r="J32" s="86">
        <v>8312</v>
      </c>
      <c r="K32" s="89">
        <v>5336475</v>
      </c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>
        <v>1205803</v>
      </c>
      <c r="F33" s="86">
        <v>187181</v>
      </c>
      <c r="G33" s="86">
        <v>2189189</v>
      </c>
      <c r="H33" s="88">
        <v>1792434</v>
      </c>
      <c r="I33" s="86">
        <v>3928</v>
      </c>
      <c r="J33" s="86">
        <v>9806</v>
      </c>
      <c r="K33" s="89">
        <v>5388341</v>
      </c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>
        <v>984289</v>
      </c>
      <c r="F34" s="86">
        <v>146470</v>
      </c>
      <c r="G34" s="86">
        <v>2169002</v>
      </c>
      <c r="H34" s="88">
        <v>1830609</v>
      </c>
      <c r="I34" s="86">
        <v>5778</v>
      </c>
      <c r="J34" s="86">
        <v>11650</v>
      </c>
      <c r="K34" s="89">
        <v>5147798</v>
      </c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>
        <v>913572</v>
      </c>
      <c r="F35" s="86">
        <v>134577</v>
      </c>
      <c r="G35" s="86">
        <v>2306633</v>
      </c>
      <c r="H35" s="88">
        <v>2151067</v>
      </c>
      <c r="I35" s="86">
        <v>1718</v>
      </c>
      <c r="J35" s="86">
        <v>14529</v>
      </c>
      <c r="K35" s="89">
        <v>5522096</v>
      </c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>
        <v>817068</v>
      </c>
      <c r="F36" s="86">
        <v>122447</v>
      </c>
      <c r="G36" s="86">
        <v>2597162</v>
      </c>
      <c r="H36" s="88">
        <v>2180803</v>
      </c>
      <c r="I36" s="86">
        <v>7833</v>
      </c>
      <c r="J36" s="86">
        <v>22749</v>
      </c>
      <c r="K36" s="89">
        <v>5748062</v>
      </c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>
        <v>763808</v>
      </c>
      <c r="F37" s="86">
        <v>155128</v>
      </c>
      <c r="G37" s="86">
        <v>2963896</v>
      </c>
      <c r="H37" s="88">
        <v>2215995</v>
      </c>
      <c r="I37" s="86">
        <v>18693</v>
      </c>
      <c r="J37" s="86">
        <v>41058</v>
      </c>
      <c r="K37" s="89">
        <v>6158578</v>
      </c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337111</v>
      </c>
      <c r="F38" s="86">
        <v>185327</v>
      </c>
      <c r="G38" s="86">
        <v>3733003</v>
      </c>
      <c r="H38" s="88">
        <v>2411666</v>
      </c>
      <c r="I38" s="86">
        <v>49515</v>
      </c>
      <c r="J38" s="86">
        <v>107929</v>
      </c>
      <c r="K38" s="89">
        <v>6824551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153815</v>
      </c>
      <c r="F39" s="86">
        <v>184802</v>
      </c>
      <c r="G39" s="86">
        <v>4285536</v>
      </c>
      <c r="H39" s="88">
        <v>1595312</v>
      </c>
      <c r="I39" s="86">
        <v>937967</v>
      </c>
      <c r="J39" s="86">
        <v>223419</v>
      </c>
      <c r="K39" s="89">
        <v>7380851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149308</v>
      </c>
      <c r="G40" s="93">
        <v>4498833</v>
      </c>
      <c r="H40" s="91"/>
      <c r="I40" s="92">
        <v>1690131</v>
      </c>
      <c r="J40" s="93">
        <v>1089999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979307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635507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2399403</v>
      </c>
      <c r="G55" s="108">
        <v>37418976</v>
      </c>
      <c r="H55" s="109"/>
      <c r="I55" s="108">
        <v>1572949</v>
      </c>
      <c r="J55" s="108">
        <v>2732832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384850</v>
      </c>
      <c r="G60" s="114"/>
      <c r="H60" s="115"/>
      <c r="I60" s="116">
        <v>465940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23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24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/>
      <c r="F38" s="86"/>
      <c r="G38" s="86"/>
      <c r="H38" s="88"/>
      <c r="I38" s="86"/>
      <c r="J38" s="86"/>
      <c r="K38" s="89"/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/>
      <c r="F39" s="86"/>
      <c r="G39" s="86"/>
      <c r="H39" s="88"/>
      <c r="I39" s="86"/>
      <c r="J39" s="86"/>
      <c r="K39" s="89"/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151</v>
      </c>
      <c r="G40" s="93">
        <v>599</v>
      </c>
      <c r="H40" s="91"/>
      <c r="I40" s="92">
        <v>1119</v>
      </c>
      <c r="J40" s="93">
        <v>2817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/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/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151</v>
      </c>
      <c r="G55" s="108">
        <v>599</v>
      </c>
      <c r="H55" s="109"/>
      <c r="I55" s="108">
        <v>2817</v>
      </c>
      <c r="J55" s="108">
        <v>1119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0</v>
      </c>
      <c r="G60" s="114"/>
      <c r="H60" s="115"/>
      <c r="I60" s="116">
        <v>0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25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26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>
        <v>111533</v>
      </c>
      <c r="G25" s="86">
        <v>886608</v>
      </c>
      <c r="H25" s="84"/>
      <c r="I25" s="86">
        <v>122</v>
      </c>
      <c r="J25" s="86">
        <v>-105</v>
      </c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>
        <v>356075</v>
      </c>
      <c r="F26" s="86">
        <v>19319</v>
      </c>
      <c r="G26" s="86">
        <v>196599</v>
      </c>
      <c r="H26" s="88">
        <v>304463</v>
      </c>
      <c r="I26" s="86">
        <v>32</v>
      </c>
      <c r="J26" s="86">
        <v>65</v>
      </c>
      <c r="K26" s="89">
        <v>876553</v>
      </c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>
        <v>402980</v>
      </c>
      <c r="F27" s="86">
        <v>24657</v>
      </c>
      <c r="G27" s="86">
        <v>254596</v>
      </c>
      <c r="H27" s="88">
        <v>389396</v>
      </c>
      <c r="I27" s="86">
        <v>0</v>
      </c>
      <c r="J27" s="86">
        <v>58</v>
      </c>
      <c r="K27" s="89">
        <v>1071687</v>
      </c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>
        <v>426168</v>
      </c>
      <c r="F28" s="86">
        <v>32633</v>
      </c>
      <c r="G28" s="86">
        <v>288275</v>
      </c>
      <c r="H28" s="88">
        <v>381912</v>
      </c>
      <c r="I28" s="86">
        <v>-59</v>
      </c>
      <c r="J28" s="86">
        <v>473</v>
      </c>
      <c r="K28" s="89">
        <v>1129402</v>
      </c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>
        <v>429526</v>
      </c>
      <c r="F29" s="86">
        <v>39837</v>
      </c>
      <c r="G29" s="86">
        <v>408312</v>
      </c>
      <c r="H29" s="88">
        <v>390739</v>
      </c>
      <c r="I29" s="86">
        <v>-58</v>
      </c>
      <c r="J29" s="86">
        <v>87</v>
      </c>
      <c r="K29" s="89">
        <v>1268443</v>
      </c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>
        <v>424655</v>
      </c>
      <c r="F30" s="86">
        <v>43133</v>
      </c>
      <c r="G30" s="86">
        <v>429861</v>
      </c>
      <c r="H30" s="88">
        <v>415750</v>
      </c>
      <c r="I30" s="86">
        <v>-66</v>
      </c>
      <c r="J30" s="86">
        <v>174</v>
      </c>
      <c r="K30" s="89">
        <v>1313507</v>
      </c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>
        <v>391584</v>
      </c>
      <c r="F31" s="86">
        <v>53001</v>
      </c>
      <c r="G31" s="86">
        <v>413640</v>
      </c>
      <c r="H31" s="88">
        <v>442843</v>
      </c>
      <c r="I31" s="86">
        <v>-116</v>
      </c>
      <c r="J31" s="86">
        <v>117</v>
      </c>
      <c r="K31" s="89">
        <v>1301069</v>
      </c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>
        <v>349932</v>
      </c>
      <c r="F32" s="86">
        <v>48655</v>
      </c>
      <c r="G32" s="86">
        <v>490576</v>
      </c>
      <c r="H32" s="88">
        <v>530175</v>
      </c>
      <c r="I32" s="86">
        <v>-109</v>
      </c>
      <c r="J32" s="86">
        <v>99</v>
      </c>
      <c r="K32" s="89">
        <v>1419328</v>
      </c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>
        <v>300760</v>
      </c>
      <c r="F33" s="86">
        <v>43682</v>
      </c>
      <c r="G33" s="86">
        <v>541465</v>
      </c>
      <c r="H33" s="88">
        <v>517735</v>
      </c>
      <c r="I33" s="86">
        <v>1313</v>
      </c>
      <c r="J33" s="86">
        <v>1251</v>
      </c>
      <c r="K33" s="89">
        <v>1406206</v>
      </c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>
        <v>266774</v>
      </c>
      <c r="F34" s="86">
        <v>43431</v>
      </c>
      <c r="G34" s="86">
        <v>641143</v>
      </c>
      <c r="H34" s="88">
        <v>553530</v>
      </c>
      <c r="I34" s="86">
        <v>3879</v>
      </c>
      <c r="J34" s="86">
        <v>818</v>
      </c>
      <c r="K34" s="89">
        <v>1509575</v>
      </c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>
        <v>243511</v>
      </c>
      <c r="F35" s="86">
        <v>32400</v>
      </c>
      <c r="G35" s="86">
        <v>727931</v>
      </c>
      <c r="H35" s="88">
        <v>583544</v>
      </c>
      <c r="I35" s="86">
        <v>279</v>
      </c>
      <c r="J35" s="86">
        <v>250</v>
      </c>
      <c r="K35" s="89">
        <v>1587915</v>
      </c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>
        <v>191899</v>
      </c>
      <c r="F36" s="86">
        <v>30719</v>
      </c>
      <c r="G36" s="86">
        <v>819316</v>
      </c>
      <c r="H36" s="88">
        <v>631506</v>
      </c>
      <c r="I36" s="86">
        <v>3291</v>
      </c>
      <c r="J36" s="86">
        <v>2126</v>
      </c>
      <c r="K36" s="89">
        <v>1678857</v>
      </c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>
        <v>145096</v>
      </c>
      <c r="F37" s="86">
        <v>39805</v>
      </c>
      <c r="G37" s="86">
        <v>977998</v>
      </c>
      <c r="H37" s="88">
        <v>667633</v>
      </c>
      <c r="I37" s="86">
        <v>5894</v>
      </c>
      <c r="J37" s="86">
        <v>1674</v>
      </c>
      <c r="K37" s="89">
        <v>1838100</v>
      </c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85044</v>
      </c>
      <c r="F38" s="86">
        <v>52508</v>
      </c>
      <c r="G38" s="86">
        <v>1113414</v>
      </c>
      <c r="H38" s="88">
        <v>671859</v>
      </c>
      <c r="I38" s="86">
        <v>14312</v>
      </c>
      <c r="J38" s="86">
        <v>7546</v>
      </c>
      <c r="K38" s="89">
        <v>1944683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34547</v>
      </c>
      <c r="F39" s="86">
        <v>48480</v>
      </c>
      <c r="G39" s="86">
        <v>1503314</v>
      </c>
      <c r="H39" s="88">
        <v>484958</v>
      </c>
      <c r="I39" s="86">
        <v>224550</v>
      </c>
      <c r="J39" s="86">
        <v>58030</v>
      </c>
      <c r="K39" s="89">
        <v>2353879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36113</v>
      </c>
      <c r="G40" s="93">
        <v>1411263</v>
      </c>
      <c r="H40" s="91"/>
      <c r="I40" s="92">
        <v>494539</v>
      </c>
      <c r="J40" s="93">
        <v>298672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>
        <v>224024</v>
      </c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>
        <v>151083</v>
      </c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626965</v>
      </c>
      <c r="G55" s="108">
        <v>11104311</v>
      </c>
      <c r="H55" s="109"/>
      <c r="I55" s="108">
        <v>371335</v>
      </c>
      <c r="J55" s="108">
        <v>747803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103166</v>
      </c>
      <c r="G60" s="114"/>
      <c r="H60" s="115"/>
      <c r="I60" s="116">
        <v>135655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27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28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3599</v>
      </c>
      <c r="F38" s="86">
        <v>846</v>
      </c>
      <c r="G38" s="86">
        <v>44553</v>
      </c>
      <c r="H38" s="88">
        <v>21167</v>
      </c>
      <c r="I38" s="86">
        <v>460</v>
      </c>
      <c r="J38" s="86"/>
      <c r="K38" s="89">
        <v>70625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2359</v>
      </c>
      <c r="F39" s="86">
        <v>2658</v>
      </c>
      <c r="G39" s="86">
        <v>80148</v>
      </c>
      <c r="H39" s="88">
        <v>22219</v>
      </c>
      <c r="I39" s="86">
        <v>13959</v>
      </c>
      <c r="J39" s="86"/>
      <c r="K39" s="89">
        <v>121343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2487</v>
      </c>
      <c r="G40" s="93">
        <v>77274</v>
      </c>
      <c r="H40" s="91"/>
      <c r="I40" s="92">
        <v>25647</v>
      </c>
      <c r="J40" s="93">
        <v>13626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/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/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5991</v>
      </c>
      <c r="G55" s="108">
        <v>201975</v>
      </c>
      <c r="H55" s="109"/>
      <c r="I55" s="108">
        <v>13626</v>
      </c>
      <c r="J55" s="108">
        <v>40066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8039</v>
      </c>
      <c r="G60" s="114"/>
      <c r="H60" s="115"/>
      <c r="I60" s="116">
        <v>7931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29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30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874</v>
      </c>
      <c r="F38" s="86">
        <v>735</v>
      </c>
      <c r="G38" s="86">
        <v>21899</v>
      </c>
      <c r="H38" s="88">
        <v>2557</v>
      </c>
      <c r="I38" s="86">
        <v>6</v>
      </c>
      <c r="J38" s="86">
        <v>899</v>
      </c>
      <c r="K38" s="89">
        <v>26970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840</v>
      </c>
      <c r="F39" s="86">
        <v>1047</v>
      </c>
      <c r="G39" s="86">
        <v>29276</v>
      </c>
      <c r="H39" s="88">
        <v>5598</v>
      </c>
      <c r="I39" s="86">
        <v>3790</v>
      </c>
      <c r="J39" s="86">
        <v>219</v>
      </c>
      <c r="K39" s="89">
        <v>40770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556</v>
      </c>
      <c r="G40" s="93">
        <v>24409</v>
      </c>
      <c r="H40" s="91"/>
      <c r="I40" s="92">
        <v>6884</v>
      </c>
      <c r="J40" s="93">
        <v>3780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/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/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2338</v>
      </c>
      <c r="G55" s="108">
        <v>75584</v>
      </c>
      <c r="H55" s="109"/>
      <c r="I55" s="108">
        <v>4898</v>
      </c>
      <c r="J55" s="108">
        <v>10680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0</v>
      </c>
      <c r="G60" s="114"/>
      <c r="H60" s="115"/>
      <c r="I60" s="116">
        <v>0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6" customWidth="1"/>
    <col min="2" max="2" width="9.66015625" style="36" customWidth="1"/>
    <col min="3" max="4" width="15.83203125" style="36" customWidth="1"/>
    <col min="5" max="6" width="12.83203125" style="36" customWidth="1"/>
    <col min="7" max="7" width="16.83203125" style="36" customWidth="1"/>
    <col min="8" max="9" width="12.83203125" style="36" customWidth="1"/>
    <col min="10" max="10" width="16.83203125" style="36" customWidth="1"/>
    <col min="11" max="11" width="14.16015625" style="36" customWidth="1"/>
    <col min="12" max="16384" width="9.33203125" style="36" customWidth="1"/>
  </cols>
  <sheetData>
    <row r="1" s="37" customFormat="1" ht="16.5" customHeight="1">
      <c r="A1" s="1" t="s">
        <v>150</v>
      </c>
    </row>
    <row r="2" spans="1:9" s="38" customFormat="1" ht="8.25" customHeight="1">
      <c r="A2" s="2" t="s">
        <v>151</v>
      </c>
      <c r="B2" s="3"/>
      <c r="C2" s="3"/>
      <c r="D2" s="3"/>
      <c r="E2" s="3"/>
      <c r="F2" s="3"/>
      <c r="G2" s="4"/>
      <c r="I2" s="5" t="s">
        <v>152</v>
      </c>
    </row>
    <row r="3" spans="1:9" s="30" customFormat="1" ht="12.75">
      <c r="A3" s="6" t="s">
        <v>31</v>
      </c>
      <c r="B3" s="7"/>
      <c r="C3" s="7"/>
      <c r="D3" s="7"/>
      <c r="E3" s="7"/>
      <c r="F3" s="7"/>
      <c r="G3" s="8"/>
      <c r="I3" s="9">
        <v>2006</v>
      </c>
    </row>
    <row r="4" spans="1:8" s="38" customFormat="1" ht="8.25" customHeight="1">
      <c r="A4" s="10" t="s">
        <v>153</v>
      </c>
      <c r="B4" s="4"/>
      <c r="C4" s="11"/>
      <c r="D4" s="12"/>
      <c r="E4" s="13"/>
      <c r="F4" s="13"/>
      <c r="G4" s="13"/>
      <c r="H4" s="13"/>
    </row>
    <row r="5" spans="1:11" s="39" customFormat="1" ht="11.25" customHeight="1">
      <c r="A5" s="14" t="s">
        <v>32</v>
      </c>
      <c r="B5" s="15"/>
      <c r="C5" s="16"/>
      <c r="D5" s="17"/>
      <c r="E5" s="18"/>
      <c r="F5" s="18"/>
      <c r="G5" s="18"/>
      <c r="H5" s="18"/>
      <c r="I5" s="19"/>
      <c r="J5" s="20"/>
      <c r="K5" s="20"/>
    </row>
    <row r="6" spans="1:11" s="39" customFormat="1" ht="11.25" customHeight="1">
      <c r="A6" s="17"/>
      <c r="B6" s="17"/>
      <c r="C6" s="17"/>
      <c r="D6" s="17"/>
      <c r="E6" s="18"/>
      <c r="F6" s="18"/>
      <c r="G6" s="18"/>
      <c r="H6" s="18"/>
      <c r="I6" s="19"/>
      <c r="J6" s="20"/>
      <c r="K6" s="20"/>
    </row>
    <row r="7" spans="1:2" s="22" customFormat="1" ht="9" customHeight="1">
      <c r="A7" s="55" t="s">
        <v>84</v>
      </c>
      <c r="B7" s="56"/>
    </row>
    <row r="8" spans="1:2" s="22" customFormat="1" ht="15.75" customHeight="1">
      <c r="A8" s="57"/>
      <c r="B8" s="58">
        <v>2006</v>
      </c>
    </row>
    <row r="9" s="22" customFormat="1" ht="12.75" customHeight="1"/>
    <row r="10" spans="1:11" ht="12.75" customHeight="1">
      <c r="A10" s="22"/>
      <c r="B10" s="21"/>
      <c r="C10" s="22"/>
      <c r="D10" s="22"/>
      <c r="E10" s="22"/>
      <c r="F10" s="22"/>
      <c r="G10" s="22"/>
      <c r="H10" s="22"/>
      <c r="I10" s="22"/>
      <c r="J10" s="24" t="s">
        <v>154</v>
      </c>
      <c r="K10" s="23"/>
    </row>
    <row r="11" spans="1:11" ht="12.75" customHeight="1">
      <c r="A11" s="53"/>
      <c r="B11" s="59"/>
      <c r="C11" s="23"/>
      <c r="D11" s="23"/>
      <c r="E11" s="22"/>
      <c r="F11" s="60"/>
      <c r="G11" s="44"/>
      <c r="H11" s="25"/>
      <c r="I11" s="25"/>
      <c r="J11" s="25"/>
      <c r="K11" s="44"/>
    </row>
    <row r="12" spans="1:11" ht="12.75" customHeight="1">
      <c r="A12" s="53"/>
      <c r="B12" s="23"/>
      <c r="C12" s="23"/>
      <c r="D12" s="23"/>
      <c r="E12" s="53"/>
      <c r="F12" s="60"/>
      <c r="G12" s="44"/>
      <c r="H12" s="25"/>
      <c r="I12" s="25"/>
      <c r="J12" s="25"/>
      <c r="K12" s="44"/>
    </row>
    <row r="13" spans="1:11" s="61" customFormat="1" ht="15.75" customHeight="1">
      <c r="A13" s="26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61" customFormat="1" ht="12" customHeight="1">
      <c r="A14" s="30"/>
      <c r="B14" s="28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61" customFormat="1" ht="12" customHeight="1">
      <c r="A15" s="30"/>
      <c r="B15" s="30" t="s">
        <v>86</v>
      </c>
      <c r="C15" s="30"/>
      <c r="D15" s="30"/>
      <c r="E15" s="30"/>
      <c r="F15" s="30"/>
      <c r="G15" s="30"/>
      <c r="H15" s="30"/>
      <c r="I15" s="30"/>
      <c r="J15" s="30"/>
      <c r="K15" s="62"/>
    </row>
    <row r="16" spans="1:11" s="61" customFormat="1" ht="12" customHeight="1">
      <c r="A16" s="39"/>
      <c r="B16" s="50">
        <v>1</v>
      </c>
      <c r="C16" s="46"/>
      <c r="D16" s="46"/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7">
        <v>8</v>
      </c>
    </row>
    <row r="17" spans="1:11" s="61" customFormat="1" ht="12" customHeight="1">
      <c r="A17" s="30"/>
      <c r="B17" s="63"/>
      <c r="C17" s="31"/>
      <c r="D17" s="31"/>
      <c r="E17" s="29" t="s">
        <v>87</v>
      </c>
      <c r="F17" s="31"/>
      <c r="G17" s="48"/>
      <c r="H17" s="33" t="s">
        <v>14</v>
      </c>
      <c r="I17" s="31"/>
      <c r="J17" s="48"/>
      <c r="K17" s="64" t="s">
        <v>88</v>
      </c>
    </row>
    <row r="18" spans="1:11" s="61" customFormat="1" ht="12" customHeight="1">
      <c r="A18" s="30"/>
      <c r="B18" s="65"/>
      <c r="C18" s="31"/>
      <c r="D18" s="31"/>
      <c r="E18" s="65"/>
      <c r="F18" s="31"/>
      <c r="G18" s="48"/>
      <c r="H18" s="31" t="s">
        <v>89</v>
      </c>
      <c r="I18" s="31"/>
      <c r="J18" s="48"/>
      <c r="K18" s="66"/>
    </row>
    <row r="19" spans="1:11" s="61" customFormat="1" ht="12" customHeight="1">
      <c r="A19" s="30"/>
      <c r="B19" s="29" t="s">
        <v>90</v>
      </c>
      <c r="C19" s="31"/>
      <c r="D19" s="31"/>
      <c r="E19" s="65" t="s">
        <v>91</v>
      </c>
      <c r="F19" s="67"/>
      <c r="G19" s="49" t="s">
        <v>92</v>
      </c>
      <c r="H19" s="31" t="s">
        <v>91</v>
      </c>
      <c r="I19" s="67"/>
      <c r="J19" s="49" t="s">
        <v>92</v>
      </c>
      <c r="K19" s="68"/>
    </row>
    <row r="20" spans="1:11" s="61" customFormat="1" ht="12" customHeight="1">
      <c r="A20" s="30"/>
      <c r="B20" s="65"/>
      <c r="C20" s="31"/>
      <c r="D20" s="31"/>
      <c r="E20" s="65" t="s">
        <v>93</v>
      </c>
      <c r="F20" s="67"/>
      <c r="G20" s="49" t="s">
        <v>94</v>
      </c>
      <c r="H20" s="31" t="s">
        <v>93</v>
      </c>
      <c r="I20" s="67"/>
      <c r="J20" s="49" t="s">
        <v>94</v>
      </c>
      <c r="K20" s="69"/>
    </row>
    <row r="21" spans="1:11" s="61" customFormat="1" ht="12" customHeight="1">
      <c r="A21" s="30"/>
      <c r="B21" s="65"/>
      <c r="C21" s="31"/>
      <c r="D21" s="48"/>
      <c r="E21" s="70"/>
      <c r="F21" s="67"/>
      <c r="G21" s="49" t="s">
        <v>15</v>
      </c>
      <c r="H21" s="67"/>
      <c r="I21" s="67"/>
      <c r="J21" s="49" t="s">
        <v>16</v>
      </c>
      <c r="K21" s="69" t="s">
        <v>11</v>
      </c>
    </row>
    <row r="22" spans="1:11" s="61" customFormat="1" ht="12" customHeight="1">
      <c r="A22" s="30"/>
      <c r="B22" s="71"/>
      <c r="C22" s="51"/>
      <c r="D22" s="72"/>
      <c r="E22" s="73" t="s">
        <v>95</v>
      </c>
      <c r="F22" s="74" t="s">
        <v>96</v>
      </c>
      <c r="G22" s="74" t="s">
        <v>97</v>
      </c>
      <c r="H22" s="74" t="s">
        <v>95</v>
      </c>
      <c r="I22" s="74" t="s">
        <v>96</v>
      </c>
      <c r="J22" s="74" t="s">
        <v>97</v>
      </c>
      <c r="K22" s="75" t="s">
        <v>98</v>
      </c>
    </row>
    <row r="23" spans="1:11" ht="12" customHeight="1">
      <c r="A23" s="53"/>
      <c r="B23" s="31" t="s">
        <v>99</v>
      </c>
      <c r="C23" s="76"/>
      <c r="D23" s="77"/>
      <c r="E23" s="78"/>
      <c r="F23" s="79"/>
      <c r="G23" s="79"/>
      <c r="H23" s="79"/>
      <c r="I23" s="79"/>
      <c r="J23" s="79"/>
      <c r="K23" s="80"/>
    </row>
    <row r="24" spans="1:11" ht="12" customHeight="1">
      <c r="A24" s="53"/>
      <c r="B24" s="31" t="s">
        <v>100</v>
      </c>
      <c r="C24" s="76"/>
      <c r="D24" s="77"/>
      <c r="E24" s="78"/>
      <c r="F24" s="81"/>
      <c r="G24" s="81"/>
      <c r="H24" s="79"/>
      <c r="I24" s="81"/>
      <c r="J24" s="81"/>
      <c r="K24" s="82"/>
    </row>
    <row r="25" spans="1:11" ht="12" customHeight="1">
      <c r="A25" s="52" t="s">
        <v>101</v>
      </c>
      <c r="B25" s="21" t="s">
        <v>102</v>
      </c>
      <c r="C25" s="23"/>
      <c r="D25" s="83">
        <f>D26-1</f>
        <v>1991</v>
      </c>
      <c r="E25" s="84"/>
      <c r="F25" s="85"/>
      <c r="G25" s="86"/>
      <c r="H25" s="84"/>
      <c r="I25" s="86"/>
      <c r="J25" s="86"/>
      <c r="K25" s="84"/>
    </row>
    <row r="26" spans="1:11" ht="12" customHeight="1">
      <c r="A26" s="35" t="s">
        <v>103</v>
      </c>
      <c r="B26" s="87" t="s">
        <v>104</v>
      </c>
      <c r="C26" s="42"/>
      <c r="D26" s="83">
        <f>D27-1</f>
        <v>1992</v>
      </c>
      <c r="E26" s="88"/>
      <c r="F26" s="86"/>
      <c r="G26" s="86"/>
      <c r="H26" s="88"/>
      <c r="I26" s="86"/>
      <c r="J26" s="86"/>
      <c r="K26" s="89"/>
    </row>
    <row r="27" spans="1:11" ht="12" customHeight="1">
      <c r="A27" s="35" t="s">
        <v>105</v>
      </c>
      <c r="B27" s="87" t="s">
        <v>106</v>
      </c>
      <c r="C27" s="42"/>
      <c r="D27" s="83">
        <f>D28-1</f>
        <v>1993</v>
      </c>
      <c r="E27" s="88"/>
      <c r="F27" s="86"/>
      <c r="G27" s="86"/>
      <c r="H27" s="88"/>
      <c r="I27" s="86"/>
      <c r="J27" s="86"/>
      <c r="K27" s="89"/>
    </row>
    <row r="28" spans="1:11" ht="12" customHeight="1">
      <c r="A28" s="35" t="s">
        <v>107</v>
      </c>
      <c r="B28" s="87" t="s">
        <v>108</v>
      </c>
      <c r="C28" s="42"/>
      <c r="D28" s="83">
        <f>D29-1</f>
        <v>1994</v>
      </c>
      <c r="E28" s="88"/>
      <c r="F28" s="86"/>
      <c r="G28" s="86"/>
      <c r="H28" s="88"/>
      <c r="I28" s="86"/>
      <c r="J28" s="86"/>
      <c r="K28" s="89"/>
    </row>
    <row r="29" spans="1:11" ht="12" customHeight="1">
      <c r="A29" s="35" t="s">
        <v>109</v>
      </c>
      <c r="B29" s="87" t="s">
        <v>110</v>
      </c>
      <c r="C29" s="42"/>
      <c r="D29" s="83">
        <f>D30-1</f>
        <v>1995</v>
      </c>
      <c r="E29" s="88"/>
      <c r="F29" s="86"/>
      <c r="G29" s="86"/>
      <c r="H29" s="88"/>
      <c r="I29" s="86"/>
      <c r="J29" s="86"/>
      <c r="K29" s="89"/>
    </row>
    <row r="30" spans="1:11" ht="12" customHeight="1">
      <c r="A30" s="35" t="s">
        <v>111</v>
      </c>
      <c r="B30" s="87" t="s">
        <v>112</v>
      </c>
      <c r="C30" s="42"/>
      <c r="D30" s="83">
        <f>D31-1</f>
        <v>1996</v>
      </c>
      <c r="E30" s="88"/>
      <c r="F30" s="86"/>
      <c r="G30" s="86"/>
      <c r="H30" s="88"/>
      <c r="I30" s="86"/>
      <c r="J30" s="86"/>
      <c r="K30" s="89"/>
    </row>
    <row r="31" spans="1:11" ht="12" customHeight="1">
      <c r="A31" s="35" t="s">
        <v>113</v>
      </c>
      <c r="B31" s="87" t="s">
        <v>114</v>
      </c>
      <c r="C31" s="42"/>
      <c r="D31" s="83">
        <f>D32-1</f>
        <v>1997</v>
      </c>
      <c r="E31" s="88"/>
      <c r="F31" s="86"/>
      <c r="G31" s="86"/>
      <c r="H31" s="88"/>
      <c r="I31" s="86"/>
      <c r="J31" s="86"/>
      <c r="K31" s="89"/>
    </row>
    <row r="32" spans="1:11" ht="12" customHeight="1">
      <c r="A32" s="35" t="s">
        <v>115</v>
      </c>
      <c r="B32" s="87" t="s">
        <v>116</v>
      </c>
      <c r="C32" s="42"/>
      <c r="D32" s="83">
        <f>D33-1</f>
        <v>1998</v>
      </c>
      <c r="E32" s="88"/>
      <c r="F32" s="86"/>
      <c r="G32" s="86"/>
      <c r="H32" s="88"/>
      <c r="I32" s="86"/>
      <c r="J32" s="86"/>
      <c r="K32" s="89"/>
    </row>
    <row r="33" spans="1:11" ht="12" customHeight="1">
      <c r="A33" s="35" t="s">
        <v>117</v>
      </c>
      <c r="B33" s="87" t="s">
        <v>118</v>
      </c>
      <c r="C33" s="42"/>
      <c r="D33" s="83">
        <f>D34-1</f>
        <v>1999</v>
      </c>
      <c r="E33" s="88"/>
      <c r="F33" s="86"/>
      <c r="G33" s="86"/>
      <c r="H33" s="88"/>
      <c r="I33" s="86"/>
      <c r="J33" s="86"/>
      <c r="K33" s="89"/>
    </row>
    <row r="34" spans="1:11" ht="12" customHeight="1">
      <c r="A34" s="35" t="s">
        <v>119</v>
      </c>
      <c r="B34" s="87" t="s">
        <v>120</v>
      </c>
      <c r="C34" s="42"/>
      <c r="D34" s="83">
        <f>D35-1</f>
        <v>2000</v>
      </c>
      <c r="E34" s="88"/>
      <c r="F34" s="86"/>
      <c r="G34" s="86"/>
      <c r="H34" s="88"/>
      <c r="I34" s="86"/>
      <c r="J34" s="86"/>
      <c r="K34" s="89"/>
    </row>
    <row r="35" spans="1:11" ht="12" customHeight="1">
      <c r="A35" s="35" t="s">
        <v>121</v>
      </c>
      <c r="B35" s="87" t="s">
        <v>122</v>
      </c>
      <c r="C35" s="42"/>
      <c r="D35" s="83">
        <f>D36-1</f>
        <v>2001</v>
      </c>
      <c r="E35" s="88"/>
      <c r="F35" s="86"/>
      <c r="G35" s="86"/>
      <c r="H35" s="88"/>
      <c r="I35" s="86"/>
      <c r="J35" s="86"/>
      <c r="K35" s="89"/>
    </row>
    <row r="36" spans="1:11" ht="12" customHeight="1">
      <c r="A36" s="35" t="s">
        <v>123</v>
      </c>
      <c r="B36" s="87" t="s">
        <v>124</v>
      </c>
      <c r="C36" s="42"/>
      <c r="D36" s="83">
        <f>D37-1</f>
        <v>2002</v>
      </c>
      <c r="E36" s="88"/>
      <c r="F36" s="86"/>
      <c r="G36" s="86"/>
      <c r="H36" s="88"/>
      <c r="I36" s="86"/>
      <c r="J36" s="86"/>
      <c r="K36" s="89"/>
    </row>
    <row r="37" spans="1:11" ht="12" customHeight="1">
      <c r="A37" s="35" t="s">
        <v>125</v>
      </c>
      <c r="B37" s="87" t="s">
        <v>126</v>
      </c>
      <c r="C37" s="42"/>
      <c r="D37" s="83">
        <f>D38-1</f>
        <v>2003</v>
      </c>
      <c r="E37" s="88"/>
      <c r="F37" s="86"/>
      <c r="G37" s="86"/>
      <c r="H37" s="88"/>
      <c r="I37" s="86"/>
      <c r="J37" s="86"/>
      <c r="K37" s="89"/>
    </row>
    <row r="38" spans="1:11" ht="12" customHeight="1">
      <c r="A38" s="35" t="s">
        <v>127</v>
      </c>
      <c r="B38" s="87" t="s">
        <v>128</v>
      </c>
      <c r="C38" s="42"/>
      <c r="D38" s="83">
        <f>D39-1</f>
        <v>2004</v>
      </c>
      <c r="E38" s="88">
        <v>3957</v>
      </c>
      <c r="F38" s="86">
        <v>1908</v>
      </c>
      <c r="G38" s="86">
        <v>57250</v>
      </c>
      <c r="H38" s="88">
        <v>18348</v>
      </c>
      <c r="I38" s="86">
        <v>456</v>
      </c>
      <c r="J38" s="86">
        <v>6364</v>
      </c>
      <c r="K38" s="89">
        <v>88283</v>
      </c>
    </row>
    <row r="39" spans="1:11" ht="12" customHeight="1">
      <c r="A39" s="35" t="s">
        <v>129</v>
      </c>
      <c r="B39" s="87" t="s">
        <v>130</v>
      </c>
      <c r="C39" s="42"/>
      <c r="D39" s="83">
        <f>D40-1</f>
        <v>2005</v>
      </c>
      <c r="E39" s="88">
        <v>2248</v>
      </c>
      <c r="F39" s="86">
        <v>3545</v>
      </c>
      <c r="G39" s="86">
        <v>62600</v>
      </c>
      <c r="H39" s="88">
        <v>25149</v>
      </c>
      <c r="I39" s="86">
        <v>12726</v>
      </c>
      <c r="J39" s="86">
        <v>15637</v>
      </c>
      <c r="K39" s="89">
        <v>121905</v>
      </c>
    </row>
    <row r="40" spans="1:11" ht="12" customHeight="1">
      <c r="A40" s="35" t="s">
        <v>131</v>
      </c>
      <c r="B40" s="87" t="s">
        <v>132</v>
      </c>
      <c r="C40" s="42"/>
      <c r="D40" s="90">
        <f>B8</f>
        <v>2006</v>
      </c>
      <c r="E40" s="91"/>
      <c r="F40" s="92">
        <v>1904</v>
      </c>
      <c r="G40" s="93">
        <v>75250</v>
      </c>
      <c r="H40" s="91"/>
      <c r="I40" s="92">
        <v>28665</v>
      </c>
      <c r="J40" s="93">
        <v>32260</v>
      </c>
      <c r="K40" s="91"/>
    </row>
    <row r="41" spans="1:11" s="61" customFormat="1" ht="12.75" customHeight="1">
      <c r="A41" s="30"/>
      <c r="B41" s="30" t="s">
        <v>86</v>
      </c>
      <c r="C41" s="30"/>
      <c r="D41" s="30"/>
      <c r="E41" s="30"/>
      <c r="F41" s="30"/>
      <c r="G41" s="30"/>
      <c r="H41" s="30"/>
      <c r="I41" s="30"/>
      <c r="J41" s="30"/>
      <c r="K41" s="62"/>
    </row>
    <row r="42" spans="1:11" s="61" customFormat="1" ht="12.75" customHeight="1">
      <c r="A42" s="39"/>
      <c r="B42" s="50">
        <v>1</v>
      </c>
      <c r="C42" s="46"/>
      <c r="D42" s="46"/>
      <c r="E42" s="45">
        <v>2</v>
      </c>
      <c r="F42" s="45">
        <v>3</v>
      </c>
      <c r="G42" s="45">
        <v>4</v>
      </c>
      <c r="H42" s="45">
        <v>5</v>
      </c>
      <c r="I42" s="45">
        <v>6</v>
      </c>
      <c r="J42" s="45">
        <v>7</v>
      </c>
      <c r="K42" s="47">
        <v>8</v>
      </c>
    </row>
    <row r="43" spans="1:11" s="61" customFormat="1" ht="12.75" customHeight="1">
      <c r="A43" s="30"/>
      <c r="B43" s="63"/>
      <c r="C43" s="31"/>
      <c r="D43" s="31"/>
      <c r="E43" s="29" t="s">
        <v>87</v>
      </c>
      <c r="F43" s="31"/>
      <c r="G43" s="48"/>
      <c r="H43" s="33" t="s">
        <v>14</v>
      </c>
      <c r="I43" s="31"/>
      <c r="J43" s="48"/>
      <c r="K43" s="64" t="s">
        <v>88</v>
      </c>
    </row>
    <row r="44" spans="1:11" s="61" customFormat="1" ht="12.75" customHeight="1">
      <c r="A44" s="30"/>
      <c r="B44" s="65"/>
      <c r="C44" s="31"/>
      <c r="D44" s="31"/>
      <c r="E44" s="65"/>
      <c r="F44" s="31"/>
      <c r="G44" s="48"/>
      <c r="H44" s="31" t="s">
        <v>89</v>
      </c>
      <c r="I44" s="31"/>
      <c r="J44" s="48"/>
      <c r="K44" s="66"/>
    </row>
    <row r="45" spans="1:11" s="61" customFormat="1" ht="12.75" customHeight="1">
      <c r="A45" s="30"/>
      <c r="B45" s="29" t="s">
        <v>90</v>
      </c>
      <c r="C45" s="31"/>
      <c r="D45" s="31"/>
      <c r="E45" s="65" t="s">
        <v>91</v>
      </c>
      <c r="F45" s="67"/>
      <c r="G45" s="49" t="s">
        <v>92</v>
      </c>
      <c r="H45" s="31" t="s">
        <v>91</v>
      </c>
      <c r="I45" s="67"/>
      <c r="J45" s="49" t="s">
        <v>92</v>
      </c>
      <c r="K45" s="68"/>
    </row>
    <row r="46" spans="1:11" s="61" customFormat="1" ht="12.75" customHeight="1">
      <c r="A46" s="30"/>
      <c r="B46" s="65"/>
      <c r="C46" s="31"/>
      <c r="D46" s="31"/>
      <c r="E46" s="65" t="s">
        <v>93</v>
      </c>
      <c r="F46" s="67"/>
      <c r="G46" s="49" t="s">
        <v>94</v>
      </c>
      <c r="H46" s="31" t="s">
        <v>93</v>
      </c>
      <c r="I46" s="67"/>
      <c r="J46" s="49" t="s">
        <v>94</v>
      </c>
      <c r="K46" s="69"/>
    </row>
    <row r="47" spans="1:11" s="61" customFormat="1" ht="12.75" customHeight="1">
      <c r="A47" s="30"/>
      <c r="B47" s="65"/>
      <c r="C47" s="31"/>
      <c r="D47" s="48"/>
      <c r="E47" s="70"/>
      <c r="F47" s="67"/>
      <c r="G47" s="49" t="s">
        <v>15</v>
      </c>
      <c r="H47" s="67"/>
      <c r="I47" s="67"/>
      <c r="J47" s="49" t="s">
        <v>16</v>
      </c>
      <c r="K47" s="69" t="s">
        <v>11</v>
      </c>
    </row>
    <row r="48" spans="1:11" s="61" customFormat="1" ht="12.75" customHeight="1">
      <c r="A48" s="30"/>
      <c r="B48" s="71"/>
      <c r="C48" s="51"/>
      <c r="D48" s="72"/>
      <c r="E48" s="73" t="s">
        <v>95</v>
      </c>
      <c r="F48" s="74" t="s">
        <v>96</v>
      </c>
      <c r="G48" s="74" t="s">
        <v>97</v>
      </c>
      <c r="H48" s="74" t="s">
        <v>95</v>
      </c>
      <c r="I48" s="74" t="s">
        <v>96</v>
      </c>
      <c r="J48" s="74" t="s">
        <v>97</v>
      </c>
      <c r="K48" s="75" t="s">
        <v>98</v>
      </c>
    </row>
    <row r="49" spans="1:11" ht="12.75" customHeight="1">
      <c r="A49" s="30"/>
      <c r="B49" s="31"/>
      <c r="C49" s="31"/>
      <c r="D49" s="31"/>
      <c r="E49" s="94"/>
      <c r="F49" s="94"/>
      <c r="G49" s="94"/>
      <c r="H49" s="94"/>
      <c r="I49" s="94"/>
      <c r="J49" s="94"/>
      <c r="K49" s="95"/>
    </row>
    <row r="50" spans="1:11" ht="12.75" customHeight="1">
      <c r="A50" s="33" t="s">
        <v>133</v>
      </c>
      <c r="B50" s="33" t="s">
        <v>134</v>
      </c>
      <c r="C50" s="76"/>
      <c r="D50" s="76"/>
      <c r="E50" s="34"/>
      <c r="F50" s="27"/>
      <c r="G50" s="34"/>
      <c r="H50" s="34"/>
      <c r="I50" s="34"/>
      <c r="J50" s="34"/>
      <c r="K50" s="34"/>
    </row>
    <row r="51" spans="1:11" ht="12.75" customHeight="1">
      <c r="A51" s="41"/>
      <c r="B51" s="40" t="s">
        <v>135</v>
      </c>
      <c r="C51" s="96"/>
      <c r="D51" s="96"/>
      <c r="E51" s="97"/>
      <c r="F51" s="98"/>
      <c r="G51" s="99"/>
      <c r="H51" s="100"/>
      <c r="I51" s="100"/>
      <c r="J51" s="100"/>
      <c r="K51" s="54"/>
    </row>
    <row r="52" spans="1:11" ht="12.75" customHeight="1">
      <c r="A52" s="52" t="s">
        <v>136</v>
      </c>
      <c r="B52" s="33" t="s">
        <v>137</v>
      </c>
      <c r="C52" s="76"/>
      <c r="D52" s="76"/>
      <c r="E52" s="54"/>
      <c r="F52" s="101"/>
      <c r="G52" s="100"/>
      <c r="H52" s="100"/>
      <c r="I52" s="100"/>
      <c r="J52" s="100"/>
      <c r="K52" s="54"/>
    </row>
    <row r="53" spans="1:11" ht="12.75" customHeight="1">
      <c r="A53" s="40"/>
      <c r="B53" s="40" t="s">
        <v>138</v>
      </c>
      <c r="C53" s="96"/>
      <c r="D53" s="96"/>
      <c r="E53" s="97"/>
      <c r="F53" s="102"/>
      <c r="G53" s="99"/>
      <c r="H53" s="100"/>
      <c r="I53" s="100"/>
      <c r="J53" s="100"/>
      <c r="K53" s="54"/>
    </row>
    <row r="54" spans="1:11" ht="12.75" customHeight="1">
      <c r="A54" s="43"/>
      <c r="B54" s="43"/>
      <c r="C54" s="103"/>
      <c r="D54" s="103"/>
      <c r="E54" s="104"/>
      <c r="F54" s="105"/>
      <c r="G54" s="106"/>
      <c r="H54" s="100"/>
      <c r="I54" s="106"/>
      <c r="J54" s="106"/>
      <c r="K54" s="54"/>
    </row>
    <row r="55" spans="1:11" ht="12.75" customHeight="1">
      <c r="A55" s="40" t="s">
        <v>139</v>
      </c>
      <c r="B55" s="40" t="s">
        <v>140</v>
      </c>
      <c r="C55" s="107"/>
      <c r="D55" s="107"/>
      <c r="E55" s="97"/>
      <c r="F55" s="108">
        <v>7357</v>
      </c>
      <c r="G55" s="108">
        <v>195100</v>
      </c>
      <c r="H55" s="109"/>
      <c r="I55" s="108">
        <v>54261</v>
      </c>
      <c r="J55" s="108">
        <v>41847</v>
      </c>
      <c r="K55" s="110"/>
    </row>
    <row r="56" spans="1:11" ht="12.75" customHeight="1">
      <c r="A56" s="33"/>
      <c r="B56" s="33"/>
      <c r="C56" s="111"/>
      <c r="D56" s="111"/>
      <c r="E56" s="54"/>
      <c r="F56" s="112"/>
      <c r="G56" s="112"/>
      <c r="H56" s="54"/>
      <c r="I56" s="112"/>
      <c r="J56" s="112"/>
      <c r="K56" s="54"/>
    </row>
    <row r="57" spans="1:11" ht="12.75" customHeight="1">
      <c r="A57" s="52"/>
      <c r="B57" s="31"/>
      <c r="C57" s="54"/>
      <c r="D57" s="54"/>
      <c r="E57" s="54"/>
      <c r="F57" s="120" t="s">
        <v>141</v>
      </c>
      <c r="G57" s="120"/>
      <c r="H57" s="53"/>
      <c r="I57" s="21" t="s">
        <v>142</v>
      </c>
      <c r="J57" s="31"/>
      <c r="K57" s="34"/>
    </row>
    <row r="58" spans="1:11" ht="12.75" customHeight="1">
      <c r="A58" s="52"/>
      <c r="B58" s="31"/>
      <c r="C58" s="54"/>
      <c r="D58" s="54"/>
      <c r="E58" s="54"/>
      <c r="F58" s="120" t="s">
        <v>143</v>
      </c>
      <c r="G58" s="120"/>
      <c r="H58" s="53"/>
      <c r="I58" s="21" t="s">
        <v>144</v>
      </c>
      <c r="J58" s="31"/>
      <c r="K58" s="34"/>
    </row>
    <row r="59" spans="1:11" ht="12.75" customHeight="1">
      <c r="A59" s="52" t="s">
        <v>145</v>
      </c>
      <c r="B59" s="33" t="s">
        <v>146</v>
      </c>
      <c r="C59" s="76"/>
      <c r="D59" s="76"/>
      <c r="E59" s="76"/>
      <c r="F59" s="54"/>
      <c r="G59" s="34"/>
      <c r="H59" s="54"/>
      <c r="I59" s="113"/>
      <c r="J59" s="22"/>
      <c r="K59" s="34"/>
    </row>
    <row r="60" spans="1:11" ht="12.75" customHeight="1">
      <c r="A60" s="40"/>
      <c r="B60" s="40" t="s">
        <v>147</v>
      </c>
      <c r="C60" s="96"/>
      <c r="D60" s="96"/>
      <c r="E60" s="96"/>
      <c r="F60" s="32">
        <v>0</v>
      </c>
      <c r="G60" s="114"/>
      <c r="H60" s="115"/>
      <c r="I60" s="116">
        <v>0</v>
      </c>
      <c r="J60" s="25"/>
      <c r="K60" s="34"/>
    </row>
    <row r="61" spans="1:11" ht="12.75" customHeight="1">
      <c r="A61" s="53"/>
      <c r="B61" s="54"/>
      <c r="C61" s="54"/>
      <c r="D61" s="54"/>
      <c r="E61" s="54"/>
      <c r="F61" s="54"/>
      <c r="G61" s="117"/>
      <c r="H61" s="54"/>
      <c r="I61" s="53"/>
      <c r="J61" s="118"/>
      <c r="K61" s="25"/>
    </row>
    <row r="62" spans="1:11" ht="12.75" customHeight="1">
      <c r="A62" s="53"/>
      <c r="B62" s="53" t="s">
        <v>148</v>
      </c>
      <c r="C62" s="53"/>
      <c r="D62" s="53"/>
      <c r="E62" s="53"/>
      <c r="F62" s="53"/>
      <c r="G62" s="53"/>
      <c r="H62" s="53"/>
      <c r="I62" s="53"/>
      <c r="J62" s="53"/>
      <c r="K62" s="25"/>
    </row>
    <row r="63" spans="1:11" ht="12.75" customHeight="1">
      <c r="A63" s="53"/>
      <c r="B63" s="119" t="s">
        <v>149</v>
      </c>
      <c r="C63" s="23"/>
      <c r="D63" s="23"/>
      <c r="E63" s="53"/>
      <c r="F63" s="53"/>
      <c r="G63" s="53"/>
      <c r="H63" s="53"/>
      <c r="I63" s="53"/>
      <c r="J63" s="53"/>
      <c r="K63" s="25"/>
    </row>
  </sheetData>
  <mergeCells count="2">
    <mergeCell ref="F57:G57"/>
    <mergeCell ref="F58:G58"/>
  </mergeCells>
  <printOptions/>
  <pageMargins left="0.5118110236220472" right="0.5118110236220472" top="0.6692913385826772" bottom="0.5905511811023623" header="0" footer="0.31496062992125984"/>
  <pageSetup blackAndWhite="1" fitToHeight="0" fitToWidth="1" horizontalDpi="600" verticalDpi="600" orientation="portrait" paperSize="9" scale="70"/>
  <headerFooter alignWithMargins="0">
    <oddFooter>&amp;L&amp;"Arial,Normal"&amp;8F695 R16&amp;R&amp;D</oddFooter>
  </headerFooter>
  <rowBreaks count="2" manualBreakCount="2">
    <brk id="40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Conny Lindman</dc:creator>
  <cp:keywords/>
  <dc:description/>
  <cp:lastModifiedBy>Lars Andersson</cp:lastModifiedBy>
  <cp:lastPrinted>2007-06-01T11:59:22Z</cp:lastPrinted>
  <dcterms:created xsi:type="dcterms:W3CDTF">2005-08-25T14:09:53Z</dcterms:created>
  <dcterms:modified xsi:type="dcterms:W3CDTF">2008-09-18T08:02:23Z</dcterms:modified>
  <cp:category/>
  <cp:version/>
  <cp:contentType/>
  <cp:contentStatus/>
</cp:coreProperties>
</file>