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4" activeTab="56"/>
  </bookViews>
  <sheets>
    <sheet name="AFA Liv" sheetId="1" r:id="rId1"/>
    <sheet name="Alecta" sheetId="2" r:id="rId2"/>
    <sheet name="AMF Pension" sheetId="3" r:id="rId3"/>
    <sheet name="AÄP" sheetId="4" r:id="rId4"/>
    <sheet name="Banco Fond" sheetId="5" r:id="rId5"/>
    <sheet name="Bliwa" sheetId="6" r:id="rId6"/>
    <sheet name="Danica Fond" sheetId="7" r:id="rId7"/>
    <sheet name="FL För Grupp" sheetId="8" r:id="rId8"/>
    <sheet name="FL Liv AB" sheetId="9" r:id="rId9"/>
    <sheet name="Folksam Liv" sheetId="10" r:id="rId10"/>
    <sheet name="Folksam LO" sheetId="11" r:id="rId11"/>
    <sheet name="FolksamFond" sheetId="12" r:id="rId12"/>
    <sheet name="Gerling" sheetId="13" r:id="rId13"/>
    <sheet name="Holmia Liv" sheetId="14" r:id="rId14"/>
    <sheet name="Kabben" sheetId="15" r:id="rId15"/>
    <sheet name="KP Fond" sheetId="16" r:id="rId16"/>
    <sheet name="KPA Fond" sheetId="17" r:id="rId17"/>
    <sheet name="KPA Livförs" sheetId="18" r:id="rId18"/>
    <sheet name="KPA Pension" sheetId="19" r:id="rId19"/>
    <sheet name="LF  Fondliv" sheetId="20" r:id="rId20"/>
    <sheet name="LF  Liv" sheetId="21" r:id="rId21"/>
    <sheet name="LRF Liv" sheetId="22" r:id="rId22"/>
    <sheet name="Moderna Liv" sheetId="23" r:id="rId23"/>
    <sheet name="Nordea Liv I" sheetId="24" r:id="rId24"/>
    <sheet name="Nordea LivII" sheetId="25" r:id="rId25"/>
    <sheet name="Robur Förs" sheetId="26" r:id="rId26"/>
    <sheet name="SAFE Liv" sheetId="27" r:id="rId27"/>
    <sheet name="SalusAn Gr" sheetId="28" r:id="rId28"/>
    <sheet name="SalusAn Liv" sheetId="29" r:id="rId29"/>
    <sheet name="SEB TL Fond" sheetId="30" r:id="rId30"/>
    <sheet name="SEB TL Nya" sheetId="31" r:id="rId31"/>
    <sheet name="SEB TLGamla" sheetId="32" r:id="rId32"/>
    <sheet name="SHB Liv" sheetId="33" r:id="rId33"/>
    <sheet name="Skandia" sheetId="34" r:id="rId34"/>
    <sheet name="Skandia Liv" sheetId="35" r:id="rId35"/>
    <sheet name="SkandiaLink" sheetId="36" r:id="rId36"/>
    <sheet name="SPP Liv" sheetId="37" r:id="rId37"/>
    <sheet name="SPPLiv Fond" sheetId="38" r:id="rId38"/>
    <sheet name="SvBr Liv" sheetId="39" r:id="rId39"/>
    <sheet name="Sum Livförsäkringsbolag" sheetId="40" r:id="rId40"/>
    <sheet name="PK ABB" sheetId="41" r:id="rId41"/>
    <sheet name="PK APK" sheetId="42" r:id="rId42"/>
    <sheet name="PK FPK" sheetId="43" r:id="rId43"/>
    <sheet name="PK FSO" sheetId="44" r:id="rId44"/>
    <sheet name="PK KP" sheetId="45" r:id="rId45"/>
    <sheet name="PK KPK" sheetId="46" r:id="rId46"/>
    <sheet name="PK Kyrkan" sheetId="47" r:id="rId47"/>
    <sheet name="PK PP Pens." sheetId="48" r:id="rId48"/>
    <sheet name="PK PSA" sheetId="49" r:id="rId49"/>
    <sheet name="PK PSF" sheetId="50" r:id="rId50"/>
    <sheet name="PK SHB" sheetId="51" r:id="rId51"/>
    <sheet name="PK SPK" sheetId="52" r:id="rId52"/>
    <sheet name="PK Volvo" sheetId="53" r:id="rId53"/>
    <sheet name="Sum Pensionskassa" sheetId="54" r:id="rId54"/>
    <sheet name="PPM" sheetId="55" r:id="rId55"/>
    <sheet name="Sum Myndigheter" sheetId="56" r:id="rId56"/>
    <sheet name="Sum Samtliga bolag" sheetId="57" r:id="rId57"/>
  </sheets>
  <definedNames>
    <definedName name="TagSwitch">#REF!</definedName>
    <definedName name="_xlnm.Print_Area" localSheetId="0">'AFA Liv'!$A$1:$L$65</definedName>
    <definedName name="_xlnm.Print_Area" localSheetId="1">'Alecta'!$A$1:$L$65</definedName>
    <definedName name="_xlnm.Print_Area" localSheetId="2">'AMF Pension'!$A$1:$L$65</definedName>
    <definedName name="_xlnm.Print_Area" localSheetId="3">'AÄP'!$A$1:$L$65</definedName>
    <definedName name="_xlnm.Print_Area" localSheetId="4">'Banco Fond'!$A$1:$L$65</definedName>
    <definedName name="_xlnm.Print_Area" localSheetId="5">'Bliwa'!$A$1:$L$65</definedName>
    <definedName name="_xlnm.Print_Area" localSheetId="6">'Danica Fond'!$A$1:$L$65</definedName>
    <definedName name="_xlnm.Print_Area" localSheetId="7">'FL För Grupp'!$A$1:$L$65</definedName>
    <definedName name="_xlnm.Print_Area" localSheetId="8">'FL Liv AB'!$A$1:$L$65</definedName>
    <definedName name="_xlnm.Print_Area" localSheetId="9">'Folksam Liv'!$A$1:$L$65</definedName>
    <definedName name="_xlnm.Print_Area" localSheetId="10">'Folksam LO'!$A$1:$L$65</definedName>
    <definedName name="_xlnm.Print_Area" localSheetId="11">'FolksamFond'!$A$1:$L$65</definedName>
    <definedName name="_xlnm.Print_Area" localSheetId="12">'Gerling'!$A$1:$L$65</definedName>
    <definedName name="_xlnm.Print_Area" localSheetId="13">'Holmia Liv'!$A$1:$L$65</definedName>
    <definedName name="_xlnm.Print_Area" localSheetId="14">'Kabben'!$A$1:$L$65</definedName>
    <definedName name="_xlnm.Print_Area" localSheetId="15">'KP Fond'!$A$1:$L$65</definedName>
    <definedName name="_xlnm.Print_Area" localSheetId="16">'KPA Fond'!$A$1:$L$65</definedName>
    <definedName name="_xlnm.Print_Area" localSheetId="17">'KPA Livförs'!$A$1:$L$65</definedName>
    <definedName name="_xlnm.Print_Area" localSheetId="18">'KPA Pension'!$A$1:$L$65</definedName>
    <definedName name="_xlnm.Print_Area" localSheetId="19">'LF  Fondliv'!$A$1:$L$65</definedName>
    <definedName name="_xlnm.Print_Area" localSheetId="20">'LF  Liv'!$A$1:$L$65</definedName>
    <definedName name="_xlnm.Print_Area" localSheetId="21">'LRF Liv'!$A$1:$L$65</definedName>
    <definedName name="_xlnm.Print_Area" localSheetId="22">'Moderna Liv'!$A$1:$L$65</definedName>
    <definedName name="_xlnm.Print_Area" localSheetId="23">'Nordea Liv I'!$A$1:$L$65</definedName>
    <definedName name="_xlnm.Print_Area" localSheetId="24">'Nordea LivII'!$A$1:$L$65</definedName>
    <definedName name="_xlnm.Print_Area" localSheetId="40">'PK ABB'!$A$1:$L$65</definedName>
    <definedName name="_xlnm.Print_Area" localSheetId="41">'PK APK'!$A$1:$L$65</definedName>
    <definedName name="_xlnm.Print_Area" localSheetId="42">'PK FPK'!$A$1:$L$65</definedName>
    <definedName name="_xlnm.Print_Area" localSheetId="43">'PK FSO'!$A$1:$L$65</definedName>
    <definedName name="_xlnm.Print_Area" localSheetId="44">'PK KP'!$A$1:$L$65</definedName>
    <definedName name="_xlnm.Print_Area" localSheetId="45">'PK KPK'!$A$1:$L$65</definedName>
    <definedName name="_xlnm.Print_Area" localSheetId="46">'PK Kyrkan'!$A$1:$L$65</definedName>
    <definedName name="_xlnm.Print_Area" localSheetId="47">'PK PP Pens.'!$A$1:$L$65</definedName>
    <definedName name="_xlnm.Print_Area" localSheetId="48">'PK PSA'!$A$1:$L$65</definedName>
    <definedName name="_xlnm.Print_Area" localSheetId="49">'PK PSF'!$A$1:$L$65</definedName>
    <definedName name="_xlnm.Print_Area" localSheetId="50">'PK SHB'!$A$1:$L$65</definedName>
    <definedName name="_xlnm.Print_Area" localSheetId="51">'PK SPK'!$A$1:$L$65</definedName>
    <definedName name="_xlnm.Print_Area" localSheetId="52">'PK Volvo'!$A$1:$L$65</definedName>
    <definedName name="_xlnm.Print_Area" localSheetId="54">'PPM'!$A$1:$L$65</definedName>
    <definedName name="_xlnm.Print_Area" localSheetId="25">'Robur Förs'!$A$1:$L$65</definedName>
    <definedName name="_xlnm.Print_Area" localSheetId="26">'SAFE Liv'!$A$1:$L$65</definedName>
    <definedName name="_xlnm.Print_Area" localSheetId="27">'SalusAn Gr'!$A$1:$L$65</definedName>
    <definedName name="_xlnm.Print_Area" localSheetId="28">'SalusAn Liv'!$A$1:$L$65</definedName>
    <definedName name="_xlnm.Print_Area" localSheetId="29">'SEB TL Fond'!$A$1:$L$65</definedName>
    <definedName name="_xlnm.Print_Area" localSheetId="30">'SEB TL Nya'!$A$1:$L$65</definedName>
    <definedName name="_xlnm.Print_Area" localSheetId="31">'SEB TLGamla'!$A$1:$L$65</definedName>
    <definedName name="_xlnm.Print_Area" localSheetId="32">'SHB Liv'!$A$1:$L$65</definedName>
    <definedName name="_xlnm.Print_Area" localSheetId="33">'Skandia'!$A$1:$L$65</definedName>
    <definedName name="_xlnm.Print_Area" localSheetId="34">'Skandia Liv'!$A$1:$L$65</definedName>
    <definedName name="_xlnm.Print_Area" localSheetId="35">'SkandiaLink'!$A$1:$L$65</definedName>
    <definedName name="_xlnm.Print_Area" localSheetId="36">'SPP Liv'!$A$1:$L$65</definedName>
    <definedName name="_xlnm.Print_Area" localSheetId="37">'SPPLiv Fond'!$A$1:$L$65</definedName>
    <definedName name="_xlnm.Print_Area" localSheetId="39">'Sum Livförsäkringsbolag'!$A$1:$L$65</definedName>
    <definedName name="_xlnm.Print_Area" localSheetId="55">'Sum Myndigheter'!$A$1:$L$65</definedName>
    <definedName name="_xlnm.Print_Area" localSheetId="53">'Sum Pensionskassa'!$A$1:$L$65</definedName>
    <definedName name="_xlnm.Print_Area" localSheetId="56">'Sum Samtliga bolag'!$A$1:$L$65</definedName>
    <definedName name="_xlnm.Print_Area" localSheetId="38">'SvBr Liv'!$A$1:$L$65</definedName>
  </definedNames>
  <calcPr fullCalcOnLoad="1"/>
</workbook>
</file>

<file path=xl/sharedStrings.xml><?xml version="1.0" encoding="utf-8"?>
<sst xmlns="http://schemas.openxmlformats.org/spreadsheetml/2006/main" count="4845" uniqueCount="155">
  <si>
    <t>Bolagets firma</t>
  </si>
  <si>
    <t>Org nr</t>
  </si>
  <si>
    <t>REDOGÖRELSE - LIV</t>
  </si>
  <si>
    <t>Belopp i tkr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</si>
  <si>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</si>
  <si>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</si>
  <si>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</si>
  <si>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</si>
  <si>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</si>
  <si>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</si>
  <si>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</si>
  <si>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</si>
  <si>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</si>
  <si>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</si>
  <si>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</si>
  <si>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</si>
  <si>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</si>
  <si>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</si>
  <si>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</si>
  <si>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      avsättningar f.e.r</t>
  </si>
  <si>
    <t xml:space="preserve">11   Värdeminskning av placeringstillgångar för vilka </t>
  </si>
  <si>
    <t xml:space="preserve">13   Kapitalavkastning överförd till finansrörelsen </t>
  </si>
  <si>
    <t xml:space="preserve">       (till rad 17 icke-teknisk redovisning)</t>
  </si>
  <si>
    <t>Teknisk redovisning</t>
  </si>
  <si>
    <t>Sjuk- och</t>
  </si>
  <si>
    <t>olycksfalls-</t>
  </si>
  <si>
    <t>försäkring</t>
  </si>
  <si>
    <t>Avgångs-</t>
  </si>
  <si>
    <t>bidrags-</t>
  </si>
  <si>
    <t>Individuell försäkring</t>
  </si>
  <si>
    <t>Livförsäkring</t>
  </si>
  <si>
    <t>Fondliv-</t>
  </si>
  <si>
    <t>premiebefrielse-</t>
  </si>
  <si>
    <t>Gruppförsäkring</t>
  </si>
  <si>
    <t>Gruppensions-</t>
  </si>
  <si>
    <t>Tjänste-</t>
  </si>
  <si>
    <t>pensions-</t>
  </si>
  <si>
    <t>Gruppliv-</t>
  </si>
  <si>
    <t>gruppliv-</t>
  </si>
  <si>
    <t>J.   SPECIFIKATION DIREKT FÖRSÄKRING AV SVENSKA RISKER PÅ RESPEKTIVE GREN</t>
  </si>
  <si>
    <t>Period</t>
  </si>
  <si>
    <t>Ouppsägbar</t>
  </si>
  <si>
    <t>sjuk- och</t>
  </si>
  <si>
    <t>försäkring samt</t>
  </si>
  <si>
    <t>AFA Liv</t>
  </si>
  <si>
    <t>502000-9659</t>
  </si>
  <si>
    <t>Alecta</t>
  </si>
  <si>
    <t>502014-6865</t>
  </si>
  <si>
    <t>AMF Pension</t>
  </si>
  <si>
    <t>502033-2259</t>
  </si>
  <si>
    <t>AÄP</t>
  </si>
  <si>
    <t>502000-5202</t>
  </si>
  <si>
    <t>Banco Fond</t>
  </si>
  <si>
    <t>516401-6775</t>
  </si>
  <si>
    <t>Bliwa</t>
  </si>
  <si>
    <t>502006-6329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</si>
  <si>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</si>
  <si>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</si>
  <si>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</si>
  <si>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</si>
  <si>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</si>
  <si>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</si>
  <si>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</si>
  <si>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</si>
  <si>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</si>
  <si>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</si>
  <si>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</si>
  <si>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</si>
  <si>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Gerling</t>
  </si>
  <si>
    <t>502018-7695</t>
  </si>
  <si>
    <t>Holmia Liv</t>
  </si>
  <si>
    <t>516401-6510</t>
  </si>
  <si>
    <t>Kabben</t>
  </si>
  <si>
    <t>516401-6585</t>
  </si>
  <si>
    <t>KP Fond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</si>
  <si>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</si>
  <si>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</si>
  <si>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</si>
  <si>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</si>
  <si>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</si>
  <si>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</si>
  <si>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</si>
  <si>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</si>
  <si>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</si>
  <si>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</si>
  <si>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</si>
  <si>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</si>
  <si>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</si>
  <si>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</si>
  <si>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</si>
  <si>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Liv I</t>
  </si>
  <si>
    <t>516401-8508</t>
  </si>
  <si>
    <t>Nordea LivII</t>
  </si>
  <si>
    <t>516401-6759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</si>
  <si>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</si>
  <si>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</si>
  <si>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</si>
  <si>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</si>
  <si>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</si>
  <si>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</si>
  <si>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</si>
  <si>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</si>
  <si>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</si>
  <si>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</si>
  <si>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Nya</t>
  </si>
  <si>
    <t>516401-6528</t>
  </si>
  <si>
    <t>SEB TLGamla</t>
  </si>
  <si>
    <t>516401-6536</t>
  </si>
  <si>
    <t>SHB Liv</t>
  </si>
  <si>
    <t>516401-8284</t>
  </si>
  <si>
    <t>Skandia</t>
  </si>
  <si>
    <t>502017-3083</t>
  </si>
  <si>
    <t>Skandia Liv</t>
  </si>
  <si>
    <t>502019-6365</t>
  </si>
  <si>
    <t>SkandiaLink</t>
  </si>
  <si>
    <t>516401-8276</t>
  </si>
  <si>
    <t>SPP Liv</t>
  </si>
  <si>
    <t>516401-8524</t>
  </si>
  <si>
    <t>SPPLiv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</si>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</sst>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15" applyFont="1" applyFill="1" applyBorder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4" borderId="5" xfId="15" applyFont="1" applyFill="1" applyBorder="1" applyProtection="1">
      <alignment/>
      <protection locked="0"/>
    </xf>
    <xf numFmtId="0" fontId="4" fillId="4" borderId="6" xfId="15" applyFont="1" applyFill="1" applyBorder="1" applyAlignment="1" applyProtection="1">
      <alignment horizontal="left" vertical="center"/>
      <protection locked="0"/>
    </xf>
    <xf numFmtId="0" fontId="0" fillId="4" borderId="7" xfId="15" applyFont="1" applyFill="1" applyBorder="1" applyProtection="1">
      <alignment/>
      <protection locked="0"/>
    </xf>
    <xf numFmtId="0" fontId="0" fillId="4" borderId="8" xfId="15" applyFont="1" applyFill="1" applyBorder="1" applyProtection="1">
      <alignment/>
      <protection locked="0"/>
    </xf>
    <xf numFmtId="0" fontId="4" fillId="3" borderId="0" xfId="15" applyFont="1" applyFill="1" applyBorder="1" applyAlignment="1" applyProtection="1">
      <alignment horizontal="center" shrinkToFit="1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4" fillId="4" borderId="9" xfId="15" applyFont="1" applyFill="1" applyBorder="1" applyAlignment="1" applyProtection="1">
      <alignment horizontal="center" shrinkToFit="1"/>
      <protection locked="0"/>
    </xf>
    <xf numFmtId="0" fontId="6" fillId="4" borderId="10" xfId="15" applyFont="1" applyFill="1" applyBorder="1" applyProtection="1">
      <alignment/>
      <protection locked="0"/>
    </xf>
    <xf numFmtId="0" fontId="5" fillId="4" borderId="9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4" fillId="3" borderId="11" xfId="15" applyFont="1" applyFill="1" applyBorder="1" applyProtection="1">
      <alignment/>
      <protection locked="0"/>
    </xf>
    <xf numFmtId="0" fontId="0" fillId="3" borderId="11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2" xfId="0" applyFont="1" applyFill="1" applyBorder="1" applyAlignment="1" applyProtection="1">
      <alignment/>
      <protection locked="0"/>
    </xf>
    <xf numFmtId="0" fontId="8" fillId="3" borderId="12" xfId="15" applyFont="1" applyFill="1" applyBorder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2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13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45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>
        <v>18831</v>
      </c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>
        <v>193270</v>
      </c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>
        <v>32372</v>
      </c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>
        <v>50000</v>
      </c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>
        <v>-169132</v>
      </c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>
        <v>-26644</v>
      </c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>
        <v>-444317</v>
      </c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>
        <v>-501046</v>
      </c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>
        <v>-10000</v>
      </c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-856666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45879</v>
      </c>
      <c r="I46" s="1"/>
      <c r="J46" s="1">
        <v>479380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-7910</v>
      </c>
      <c r="I47" s="1"/>
      <c r="J47" s="1">
        <v>146953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>
        <v>69344</v>
      </c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-23213</v>
      </c>
      <c r="I53" s="1"/>
      <c r="J53" s="1">
        <v>-540166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-6151</v>
      </c>
      <c r="I55" s="1"/>
      <c r="J55" s="1">
        <v>-159208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-241</v>
      </c>
      <c r="I57" s="1"/>
      <c r="J57" s="1">
        <v>-33081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>
        <v>-171905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>
        <v>-210509</v>
      </c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>
        <v>-11370</v>
      </c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8364</v>
      </c>
      <c r="I65" s="36">
        <f>SUM(I46,I47,I48,I50,I51,I52,I53,I55,I56,I57,I58,I59,I61,I62,I64)</f>
        <v>0</v>
      </c>
      <c r="J65" s="36">
        <f>SUM(J46,J47,J48,J50,J51,J52,J53,J55,J56,J57,J58,J59,J61,J62,J64)</f>
        <v>-430562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63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2409375</v>
      </c>
      <c r="K16" s="1"/>
      <c r="L16" s="1">
        <v>94789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2376757</v>
      </c>
      <c r="K17" s="1"/>
      <c r="L17" s="1">
        <v>23757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756373</v>
      </c>
      <c r="K18" s="1"/>
      <c r="L18" s="1">
        <v>7560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-1369808</v>
      </c>
      <c r="K23" s="1"/>
      <c r="L23" s="1">
        <v>-138452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-3458320</v>
      </c>
      <c r="K25" s="1"/>
      <c r="L25" s="1">
        <v>810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-424091</v>
      </c>
      <c r="K27" s="1"/>
      <c r="L27" s="1">
        <v>-23239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-1571207</v>
      </c>
      <c r="K28" s="1"/>
      <c r="L28" s="1">
        <v>-15705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-2575120</v>
      </c>
      <c r="K29" s="1"/>
      <c r="L29" s="1">
        <v>-25739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-3856041</v>
      </c>
      <c r="K35" s="36">
        <f>SUM(K16,K17,K18,K20,K21,K22,K23,K25,K26,K27,K28,K29,K31,K32,K34)</f>
        <v>0</v>
      </c>
      <c r="L35" s="36">
        <f>SUM(L16,L17,L18,L20,L21,L22,L23,L25,L26,L27,L28,L29,L31,L32,L34)</f>
        <v>-76219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407929</v>
      </c>
      <c r="I46" s="1">
        <v>1906778</v>
      </c>
      <c r="J46" s="1">
        <v>33786</v>
      </c>
      <c r="K46" s="1"/>
      <c r="L46" s="1">
        <v>791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167247</v>
      </c>
      <c r="I47" s="1">
        <v>135782</v>
      </c>
      <c r="J47" s="1">
        <v>12393</v>
      </c>
      <c r="K47" s="1"/>
      <c r="L47" s="1">
        <v>3228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53224</v>
      </c>
      <c r="I48" s="1">
        <v>43211</v>
      </c>
      <c r="J48" s="1">
        <v>3944</v>
      </c>
      <c r="K48" s="1"/>
      <c r="L48" s="1">
        <v>1027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-54422</v>
      </c>
      <c r="I53" s="1">
        <v>-2186265</v>
      </c>
      <c r="J53" s="1">
        <v>-37616</v>
      </c>
      <c r="K53" s="1"/>
      <c r="L53" s="1">
        <v>-2119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-307171</v>
      </c>
      <c r="I55" s="1">
        <v>-3275</v>
      </c>
      <c r="J55" s="1">
        <v>-1680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-19678</v>
      </c>
      <c r="I56" s="1">
        <v>-5015</v>
      </c>
      <c r="J56" s="1"/>
      <c r="K56" s="1"/>
      <c r="L56" s="1">
        <v>-4476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-26825</v>
      </c>
      <c r="I57" s="1">
        <v>-160251</v>
      </c>
      <c r="J57" s="1">
        <v>-1652</v>
      </c>
      <c r="K57" s="1"/>
      <c r="L57" s="1">
        <v>-760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-123455</v>
      </c>
      <c r="I58" s="1">
        <v>-89762</v>
      </c>
      <c r="J58" s="1">
        <v>-8192</v>
      </c>
      <c r="K58" s="1"/>
      <c r="L58" s="1">
        <v>-2134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-181205</v>
      </c>
      <c r="I59" s="1">
        <v>-147115</v>
      </c>
      <c r="J59" s="1">
        <v>-13427</v>
      </c>
      <c r="K59" s="1"/>
      <c r="L59" s="1">
        <v>-3498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-84356</v>
      </c>
      <c r="I65" s="36">
        <f>SUM(I46,I47,I48,I50,I51,I52,I53,I55,I56,I57,I58,I59,I61,I62,I64)</f>
        <v>-505912</v>
      </c>
      <c r="J65" s="36">
        <f>SUM(J46,J47,J48,J50,J51,J52,J53,J55,J56,J57,J58,J59,J61,J62,J64)</f>
        <v>-12444</v>
      </c>
      <c r="K65" s="36">
        <f>SUM(K46,K47,K48,K50,K51,K52,K53,K55,K56,K57,K58,K59,K61,K62,K64)</f>
        <v>0</v>
      </c>
      <c r="L65" s="36">
        <f>SUM(L46,L47,L48,L50,L51,L52,L53,L55,L56,L57,L58,L59,L61,L62,L64)</f>
        <v>-7941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65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1502082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73779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-2305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-285634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-47026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-1247369</v>
      </c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-19257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-25730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67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971224</v>
      </c>
      <c r="L16" s="1">
        <v>412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134851</v>
      </c>
      <c r="L17" s="1">
        <v>188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-254251</v>
      </c>
      <c r="L23" s="1">
        <v>-2913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685787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-139887</v>
      </c>
      <c r="L27" s="1">
        <v>-68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-1428408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-47208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-77892</v>
      </c>
      <c r="L35" s="36">
        <f>SUM(L16,L17,L18,L20,L21,L22,L23,L25,L26,L27,L28,L29,L31,L32,L34)</f>
        <v>-2381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101837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6296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-112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-38418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-1111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-67516</v>
      </c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-1069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-93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69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71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33381</v>
      </c>
      <c r="I16" s="1"/>
      <c r="J16" s="1"/>
      <c r="K16" s="1"/>
      <c r="L16" s="1">
        <v>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2525</v>
      </c>
      <c r="I17" s="1"/>
      <c r="J17" s="1"/>
      <c r="K17" s="1"/>
      <c r="L17" s="1">
        <v>66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-8112</v>
      </c>
      <c r="I23" s="1"/>
      <c r="J23" s="1"/>
      <c r="K23" s="1"/>
      <c r="L23" s="1">
        <v>-683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-1912</v>
      </c>
      <c r="I25" s="1"/>
      <c r="J25" s="1"/>
      <c r="K25" s="1"/>
      <c r="L25" s="1">
        <v>4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-17221</v>
      </c>
      <c r="I27" s="1"/>
      <c r="J27" s="1"/>
      <c r="K27" s="1"/>
      <c r="L27" s="1">
        <v>-659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-31</v>
      </c>
      <c r="I28" s="1"/>
      <c r="J28" s="1"/>
      <c r="K28" s="1"/>
      <c r="L28" s="1">
        <v>-1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-61</v>
      </c>
      <c r="I29" s="1"/>
      <c r="J29" s="1"/>
      <c r="K29" s="1"/>
      <c r="L29" s="1">
        <v>-2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8569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-1267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73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166223</v>
      </c>
      <c r="I46" s="1"/>
      <c r="J46" s="1">
        <v>29688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34319</v>
      </c>
      <c r="I47" s="1"/>
      <c r="J47" s="1">
        <v>5507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-122164</v>
      </c>
      <c r="I53" s="1"/>
      <c r="J53" s="1">
        <v>-21302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-14699</v>
      </c>
      <c r="I55" s="1"/>
      <c r="J55" s="1">
        <v>-2352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-32324</v>
      </c>
      <c r="I57" s="1"/>
      <c r="J57" s="1">
        <v>-1617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-150297</v>
      </c>
      <c r="I58" s="1"/>
      <c r="J58" s="1">
        <v>-35384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-23972</v>
      </c>
      <c r="I59" s="1"/>
      <c r="J59" s="1">
        <v>2622</v>
      </c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-142914</v>
      </c>
      <c r="I65" s="36">
        <f>SUM(I46,I47,I48,I50,I51,I52,I53,I55,I56,I57,I58,I59,I61,I62,I64)</f>
        <v>0</v>
      </c>
      <c r="J65" s="36">
        <f>SUM(J46,J47,J48,J50,J51,J52,J53,J55,J56,J57,J58,J59,J61,J62,J64)</f>
        <v>-22838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75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7825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217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-94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-2185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-320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-5609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-166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97210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4379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-1589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-27152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-3965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-69677</v>
      </c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-794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77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367302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13083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-1496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-97763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-16059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-272584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-4598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-12115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78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79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474974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243316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52252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-656584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-53392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-243977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-29706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-213117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81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170093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140497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37328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-24028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-174956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-11360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-129403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-63259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-55088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3979689</v>
      </c>
      <c r="I46" s="1"/>
      <c r="J46" s="1"/>
      <c r="K46" s="1"/>
      <c r="L46" s="1">
        <v>13764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1178463</v>
      </c>
      <c r="I47" s="1"/>
      <c r="J47" s="1"/>
      <c r="K47" s="1"/>
      <c r="L47" s="1">
        <v>4803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313097</v>
      </c>
      <c r="I48" s="1"/>
      <c r="J48" s="1"/>
      <c r="K48" s="1"/>
      <c r="L48" s="1">
        <v>1276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-163763</v>
      </c>
      <c r="I53" s="1"/>
      <c r="J53" s="1"/>
      <c r="K53" s="1"/>
      <c r="L53" s="1">
        <v>-11421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-2996067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-189513</v>
      </c>
      <c r="I57" s="1"/>
      <c r="J57" s="1"/>
      <c r="K57" s="1"/>
      <c r="L57" s="1">
        <v>-1487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-1085408</v>
      </c>
      <c r="I58" s="1"/>
      <c r="J58" s="1"/>
      <c r="K58" s="1"/>
      <c r="L58" s="1">
        <v>-4423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-530604</v>
      </c>
      <c r="I59" s="1"/>
      <c r="J59" s="1"/>
      <c r="K59" s="1"/>
      <c r="L59" s="1">
        <v>-2163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505894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349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47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21981542</v>
      </c>
      <c r="I46" s="1"/>
      <c r="J46" s="1">
        <v>207910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15833906</v>
      </c>
      <c r="I47" s="1"/>
      <c r="J47" s="1">
        <v>17110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3786675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-10831549</v>
      </c>
      <c r="I53" s="1"/>
      <c r="J53" s="1">
        <v>-190401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-4078389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-585020</v>
      </c>
      <c r="I57" s="1"/>
      <c r="J57" s="1">
        <v>-7104</v>
      </c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-23370326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-31497611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-23843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-28784615</v>
      </c>
      <c r="I65" s="36">
        <f>SUM(I46,I47,I48,I50,I51,I52,I53,I55,I56,I57,I58,I59,I61,I62,I64)</f>
        <v>0</v>
      </c>
      <c r="J65" s="36">
        <f>SUM(J46,J47,J48,J50,J51,J52,J53,J55,J56,J57,J58,J59,J61,J62,J64)</f>
        <v>27515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83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2584914</v>
      </c>
      <c r="L16" s="1">
        <v>12776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353068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63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-510979</v>
      </c>
      <c r="L23" s="1">
        <v>-34104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3279717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-701246</v>
      </c>
      <c r="L27" s="1">
        <v>-22874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-5369718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-364181</v>
      </c>
      <c r="L35" s="36">
        <f>SUM(L16,L17,L18,L20,L21,L22,L23,L25,L26,L27,L28,L29,L31,L32,L34)</f>
        <v>-44202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>
        <v>532881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>
        <v>35401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>
        <v>6</v>
      </c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>
        <v>-2778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39642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-64365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-573694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-32907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85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97441</v>
      </c>
      <c r="I16" s="1"/>
      <c r="J16" s="1">
        <v>3285097</v>
      </c>
      <c r="K16" s="1"/>
      <c r="L16" s="1">
        <v>128618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11403</v>
      </c>
      <c r="I17" s="1"/>
      <c r="J17" s="1">
        <v>3887866</v>
      </c>
      <c r="K17" s="1"/>
      <c r="L17" s="1">
        <v>87919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3759</v>
      </c>
      <c r="I18" s="1"/>
      <c r="J18" s="1">
        <v>1281785</v>
      </c>
      <c r="K18" s="1"/>
      <c r="L18" s="1">
        <v>28986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-99308</v>
      </c>
      <c r="I23" s="1"/>
      <c r="J23" s="1">
        <v>-2177853</v>
      </c>
      <c r="K23" s="1"/>
      <c r="L23" s="1">
        <v>-352170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376</v>
      </c>
      <c r="I25" s="1"/>
      <c r="J25" s="1">
        <v>-1854827</v>
      </c>
      <c r="K25" s="1"/>
      <c r="L25" s="1">
        <v>-1366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-24921</v>
      </c>
      <c r="I27" s="1"/>
      <c r="J27" s="1">
        <v>-611224</v>
      </c>
      <c r="K27" s="1"/>
      <c r="L27" s="1">
        <v>-35184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-30407</v>
      </c>
      <c r="I28" s="1"/>
      <c r="J28" s="1">
        <v>-10369294</v>
      </c>
      <c r="K28" s="1"/>
      <c r="L28" s="1">
        <v>-234489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-10871</v>
      </c>
      <c r="I29" s="1"/>
      <c r="J29" s="1">
        <v>-3707204</v>
      </c>
      <c r="K29" s="1"/>
      <c r="L29" s="1">
        <v>-83834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-52528</v>
      </c>
      <c r="I35" s="36">
        <f>SUM(I16,I17,I18,I20,I21,I22,I23,I25,I26,I27,I28,I29,I31,I32,I34)</f>
        <v>0</v>
      </c>
      <c r="J35" s="36">
        <f>SUM(J16,J17,J18,J20,J21,J22,J23,J25,J26,J27,J28,J29,J31,J32,J34)</f>
        <v>-10265654</v>
      </c>
      <c r="K35" s="36">
        <f>SUM(K16,K17,K18,K20,K21,K22,K23,K25,K26,K27,K28,K29,K31,K32,K34)</f>
        <v>0</v>
      </c>
      <c r="L35" s="36">
        <f>SUM(L16,L17,L18,L20,L21,L22,L23,L25,L26,L27,L28,L29,L31,L32,L34)</f>
        <v>-461520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1130808</v>
      </c>
      <c r="I46" s="1">
        <v>147803</v>
      </c>
      <c r="J46" s="1">
        <v>11084</v>
      </c>
      <c r="K46" s="1"/>
      <c r="L46" s="1">
        <v>182508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247751</v>
      </c>
      <c r="I47" s="1">
        <v>4840</v>
      </c>
      <c r="J47" s="1">
        <v>7555</v>
      </c>
      <c r="K47" s="1"/>
      <c r="L47" s="1">
        <v>26370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81681</v>
      </c>
      <c r="I48" s="1">
        <v>1596</v>
      </c>
      <c r="J48" s="1">
        <v>2491</v>
      </c>
      <c r="K48" s="1"/>
      <c r="L48" s="1">
        <v>8694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-28092</v>
      </c>
      <c r="I53" s="1">
        <v>-136756</v>
      </c>
      <c r="J53" s="1">
        <v>-10572</v>
      </c>
      <c r="K53" s="1"/>
      <c r="L53" s="1">
        <v>-385152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-814004</v>
      </c>
      <c r="I55" s="1">
        <v>15</v>
      </c>
      <c r="J55" s="1">
        <v>648</v>
      </c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-334690</v>
      </c>
      <c r="I57" s="1">
        <v>-23269</v>
      </c>
      <c r="J57" s="1">
        <v>-126</v>
      </c>
      <c r="K57" s="1"/>
      <c r="L57" s="1">
        <v>-71168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-660773</v>
      </c>
      <c r="I58" s="1">
        <v>-12909</v>
      </c>
      <c r="J58" s="1">
        <v>-20149</v>
      </c>
      <c r="K58" s="1"/>
      <c r="L58" s="1">
        <v>-70331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-236238</v>
      </c>
      <c r="I59" s="1">
        <v>-4615</v>
      </c>
      <c r="J59" s="1">
        <v>-7204</v>
      </c>
      <c r="K59" s="1"/>
      <c r="L59" s="1">
        <v>-25144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-613557</v>
      </c>
      <c r="I65" s="36">
        <f>SUM(I46,I47,I48,I50,I51,I52,I53,I55,I56,I57,I58,I59,I61,I62,I64)</f>
        <v>-23295</v>
      </c>
      <c r="J65" s="36">
        <f>SUM(J46,J47,J48,J50,J51,J52,J53,J55,J56,J57,J58,J59,J61,J62,J64)</f>
        <v>-16273</v>
      </c>
      <c r="K65" s="36">
        <f>SUM(K46,K47,K48,K50,K51,K52,K53,K55,K56,K57,K58,K59,K61,K62,K64)</f>
        <v>0</v>
      </c>
      <c r="L65" s="36">
        <f>SUM(L46,L47,L48,L50,L51,L52,L53,L55,L56,L57,L58,L59,L61,L62,L64)</f>
        <v>-334223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87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65786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19384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993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-13591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47465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>
        <v>-27943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-9807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-22779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-49916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9592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88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89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6377</v>
      </c>
      <c r="I16" s="1"/>
      <c r="J16" s="1">
        <v>178</v>
      </c>
      <c r="K16" s="1">
        <v>3981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416</v>
      </c>
      <c r="I17" s="1"/>
      <c r="J17" s="1">
        <v>47</v>
      </c>
      <c r="K17" s="1">
        <v>187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21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-2086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-824</v>
      </c>
      <c r="I25" s="1"/>
      <c r="J25" s="1">
        <v>-83</v>
      </c>
      <c r="K25" s="1">
        <v>-3856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-4017</v>
      </c>
      <c r="I27" s="1"/>
      <c r="J27" s="1">
        <v>-285</v>
      </c>
      <c r="K27" s="1">
        <v>-2310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-551</v>
      </c>
      <c r="I29" s="1"/>
      <c r="J29" s="1">
        <v>-70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-137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-685</v>
      </c>
      <c r="I35" s="36">
        <f>SUM(I16,I17,I18,I20,I21,I22,I23,I25,I26,I27,I28,I29,I31,I32,I34)</f>
        <v>0</v>
      </c>
      <c r="J35" s="36">
        <f>SUM(J16,J17,J18,J20,J21,J22,J23,J25,J26,J27,J28,J29,J31,J32,J34)</f>
        <v>-213</v>
      </c>
      <c r="K35" s="36">
        <f>SUM(K16,K17,K18,K20,K21,K22,K23,K25,K26,K27,K28,K29,K31,K32,K34)</f>
        <v>-2114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7951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467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-839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-945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-7052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>
        <v>-609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-1027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91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965402</v>
      </c>
      <c r="K16" s="1"/>
      <c r="L16" s="1">
        <v>3186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652620</v>
      </c>
      <c r="K17" s="1"/>
      <c r="L17" s="1">
        <v>-533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224912</v>
      </c>
      <c r="K18" s="1"/>
      <c r="L18" s="1">
        <v>-137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-301066</v>
      </c>
      <c r="K23" s="1"/>
      <c r="L23" s="1">
        <v>-4666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-939728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-73913</v>
      </c>
      <c r="K27" s="1"/>
      <c r="L27" s="1">
        <v>-1280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-1926404</v>
      </c>
      <c r="K28" s="1"/>
      <c r="L28" s="1">
        <v>1434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-315080</v>
      </c>
      <c r="K29" s="1"/>
      <c r="L29" s="1">
        <v>326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-1713257</v>
      </c>
      <c r="K35" s="36">
        <f>SUM(K16,K17,K18,K20,K21,K22,K23,K25,K26,K27,K28,K29,K31,K32,K34)</f>
        <v>0</v>
      </c>
      <c r="L35" s="36">
        <f>SUM(L16,L17,L18,L20,L21,L22,L23,L25,L26,L27,L28,L29,L31,L32,L34)</f>
        <v>-1670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188986</v>
      </c>
      <c r="I46" s="1">
        <v>44337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27344</v>
      </c>
      <c r="I47" s="1">
        <v>1790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9511</v>
      </c>
      <c r="I48" s="1">
        <v>611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-3719</v>
      </c>
      <c r="I53" s="1">
        <v>-43269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-127262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-11145</v>
      </c>
      <c r="I57" s="1">
        <v>-5595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-79927</v>
      </c>
      <c r="I58" s="1">
        <v>-5239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-14178</v>
      </c>
      <c r="I59" s="1">
        <v>-871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-10390</v>
      </c>
      <c r="I65" s="36">
        <f>SUM(I46,I47,I48,I50,I51,I52,I53,I55,I56,I57,I58,I59,I61,I62,I64)</f>
        <v>-8236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93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65544</v>
      </c>
      <c r="L16" s="1">
        <v>1073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-1608</v>
      </c>
      <c r="L23" s="1">
        <v>-1454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-45299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-24094</v>
      </c>
      <c r="L27" s="1">
        <v>-4623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-19768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-25225</v>
      </c>
      <c r="L35" s="36">
        <f>SUM(L16,L17,L18,L20,L21,L22,L23,L25,L26,L27,L28,L29,L31,L32,L34)</f>
        <v>-5004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31000</v>
      </c>
      <c r="J46" s="1"/>
      <c r="K46" s="1">
        <v>20317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>
        <v>1006</v>
      </c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-20943</v>
      </c>
      <c r="J53" s="1"/>
      <c r="K53" s="1">
        <v>-194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-1006</v>
      </c>
      <c r="J55" s="1"/>
      <c r="K55" s="1">
        <v>-17137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-3580</v>
      </c>
      <c r="J57" s="1"/>
      <c r="K57" s="1">
        <v>-2554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-2597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6477</v>
      </c>
      <c r="J65" s="36">
        <f>SUM(J46,J47,J48,J50,J51,J52,J53,J55,J56,J57,J58,J59,J61,J62,J64)</f>
        <v>0</v>
      </c>
      <c r="K65" s="36">
        <f>SUM(K46,K47,K48,K50,K51,K52,K53,K55,K56,K57,K58,K59,K61,K62,K64)</f>
        <v>-2165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95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5279680</v>
      </c>
      <c r="L16" s="1">
        <v>713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1048876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-3657329</v>
      </c>
      <c r="L23" s="1">
        <v>-656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10704115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-119062</v>
      </c>
      <c r="L27" s="1">
        <v>-208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-12554173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-513540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188567</v>
      </c>
      <c r="L35" s="36">
        <f>SUM(L16,L17,L18,L20,L21,L22,L23,L25,L26,L27,L28,L29,L31,L32,L34)</f>
        <v>-151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284937</v>
      </c>
      <c r="J46" s="1"/>
      <c r="K46" s="1">
        <v>1357234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578</v>
      </c>
      <c r="J47" s="1"/>
      <c r="K47" s="1">
        <v>52053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-208433</v>
      </c>
      <c r="J53" s="1"/>
      <c r="K53" s="1">
        <v>-3037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-1313</v>
      </c>
      <c r="J55" s="1"/>
      <c r="K55" s="1">
        <v>-289734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-43417</v>
      </c>
      <c r="J57" s="1"/>
      <c r="K57" s="1">
        <v>-11050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>
        <v>400</v>
      </c>
      <c r="J61" s="1"/>
      <c r="K61" s="1">
        <v>-1079169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>
        <v>-16766</v>
      </c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32752</v>
      </c>
      <c r="J65" s="36">
        <f>SUM(J46,J47,J48,J50,J51,J52,J53,J55,J56,J57,J58,J59,J61,J62,J64)</f>
        <v>0</v>
      </c>
      <c r="K65" s="36">
        <f>SUM(K46,K47,K48,K50,K51,K52,K53,K55,K56,K57,K58,K59,K61,K62,K64)</f>
        <v>9531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97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10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354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-6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-76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282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98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99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46346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605</v>
      </c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-39643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-1907</v>
      </c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-6318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7328</v>
      </c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6411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77712</v>
      </c>
      <c r="J46" s="1">
        <v>1481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6635</v>
      </c>
      <c r="J47" s="1">
        <v>67</v>
      </c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6805</v>
      </c>
      <c r="J48" s="1">
        <v>129</v>
      </c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>
        <v>891</v>
      </c>
      <c r="J52" s="1">
        <v>17</v>
      </c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-69100</v>
      </c>
      <c r="J53" s="1">
        <v>-459</v>
      </c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-2462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-17519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-20369</v>
      </c>
      <c r="J58" s="1">
        <v>-206</v>
      </c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-17407</v>
      </c>
      <c r="J65" s="36">
        <f>SUM(J46,J47,J48,J50,J51,J52,J53,J55,J56,J57,J58,J59,J61,J62,J64)</f>
        <v>1029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101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58878</v>
      </c>
      <c r="I16" s="1"/>
      <c r="J16" s="1">
        <v>257078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32226</v>
      </c>
      <c r="I17" s="1"/>
      <c r="J17" s="1">
        <v>277302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4550</v>
      </c>
      <c r="I18" s="1"/>
      <c r="J18" s="1">
        <v>39154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389</v>
      </c>
      <c r="I22" s="1"/>
      <c r="J22" s="1">
        <v>3348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-4448</v>
      </c>
      <c r="I23" s="1"/>
      <c r="J23" s="1">
        <v>-168252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-217831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-13488</v>
      </c>
      <c r="I27" s="1"/>
      <c r="J27" s="1">
        <v>-37709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-109292</v>
      </c>
      <c r="I28" s="1"/>
      <c r="J28" s="1">
        <v>-940458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-2739</v>
      </c>
      <c r="I29" s="1"/>
      <c r="J29" s="1">
        <v>-23567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-33924</v>
      </c>
      <c r="I35" s="36">
        <f>SUM(I16,I17,I18,I20,I21,I22,I23,I25,I26,I27,I28,I29,I31,I32,I34)</f>
        <v>0</v>
      </c>
      <c r="J35" s="36">
        <f>SUM(J16,J17,J18,J20,J21,J22,J23,J25,J26,J27,J28,J29,J31,J32,J34)</f>
        <v>-810935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48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49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55293</v>
      </c>
      <c r="K16" s="1">
        <v>27136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8098</v>
      </c>
      <c r="K17" s="1">
        <v>1256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3116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>
        <v>192</v>
      </c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-1256</v>
      </c>
      <c r="K23" s="1">
        <v>-1170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-57340</v>
      </c>
      <c r="K25" s="1">
        <v>-9228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-15428</v>
      </c>
      <c r="K27" s="1">
        <v>-5092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-9467</v>
      </c>
      <c r="K28" s="1">
        <v>-113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-21265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-17007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-38249</v>
      </c>
      <c r="K35" s="36">
        <f>SUM(K16,K17,K18,K20,K21,K22,K23,K25,K26,K27,K28,K29,K31,K32,K34)</f>
        <v>-4026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8381433</v>
      </c>
      <c r="I46" s="1"/>
      <c r="J46" s="1"/>
      <c r="K46" s="1">
        <v>1118641</v>
      </c>
      <c r="L46" s="1">
        <v>72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8328485</v>
      </c>
      <c r="I47" s="1"/>
      <c r="J47" s="1"/>
      <c r="K47" s="1">
        <v>64597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3205025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4630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-3694106</v>
      </c>
      <c r="I53" s="1"/>
      <c r="J53" s="1"/>
      <c r="K53" s="1">
        <v>-52282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-6873200</v>
      </c>
      <c r="I55" s="1"/>
      <c r="J55" s="1"/>
      <c r="K55" s="1">
        <v>-347635</v>
      </c>
      <c r="L55" s="1">
        <v>-150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-14</v>
      </c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-326510</v>
      </c>
      <c r="I57" s="1"/>
      <c r="J57" s="1"/>
      <c r="K57" s="1">
        <v>-36431</v>
      </c>
      <c r="L57" s="1">
        <v>-13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-9736398</v>
      </c>
      <c r="I58" s="1"/>
      <c r="J58" s="1"/>
      <c r="K58" s="1">
        <v>-4666</v>
      </c>
      <c r="L58" s="1">
        <v>-72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-21869242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-754887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122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-22584405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-8033</v>
      </c>
      <c r="L65" s="36">
        <f>SUM(L46,L47,L48,L50,L51,L52,L53,L55,L56,L57,L58,L59,L61,L62,L64)</f>
        <v>-163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103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7345099</v>
      </c>
      <c r="L16" s="1">
        <v>8977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1301750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382015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-2999666</v>
      </c>
      <c r="L23" s="1">
        <v>-20652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10438601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-689466</v>
      </c>
      <c r="L27" s="1">
        <v>-1204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-15263744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>
        <v>-517</v>
      </c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>
        <v>-514019</v>
      </c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53</v>
      </c>
      <c r="L35" s="36">
        <f>SUM(L16,L17,L18,L20,L21,L22,L23,L25,L26,L27,L28,L29,L31,L32,L34)</f>
        <v>-12879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851660</v>
      </c>
      <c r="I46" s="1">
        <v>22879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109178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>
        <v>32040</v>
      </c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-14392</v>
      </c>
      <c r="I53" s="1">
        <v>-17624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346455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-38325</v>
      </c>
      <c r="I57" s="1">
        <v>-2288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-1251670</v>
      </c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-26997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7949</v>
      </c>
      <c r="I65" s="36">
        <f>SUM(I46,I47,I48,I50,I51,I52,I53,I55,I56,I57,I58,I59,I61,I62,I64)</f>
        <v>2967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105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74107</v>
      </c>
      <c r="I16" s="1"/>
      <c r="J16" s="1">
        <v>1030048</v>
      </c>
      <c r="K16" s="1"/>
      <c r="L16" s="1">
        <v>78939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3384</v>
      </c>
      <c r="I17" s="1"/>
      <c r="J17" s="1">
        <v>266339</v>
      </c>
      <c r="K17" s="1"/>
      <c r="L17" s="1">
        <v>16149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1945</v>
      </c>
      <c r="I18" s="1"/>
      <c r="J18" s="1">
        <v>153093</v>
      </c>
      <c r="K18" s="1"/>
      <c r="L18" s="1">
        <v>9282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-64067</v>
      </c>
      <c r="I23" s="1"/>
      <c r="J23" s="1">
        <v>-272059</v>
      </c>
      <c r="K23" s="1"/>
      <c r="L23" s="1">
        <v>-201943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-1275</v>
      </c>
      <c r="I25" s="1"/>
      <c r="J25" s="1">
        <v>-812294</v>
      </c>
      <c r="K25" s="1"/>
      <c r="L25" s="1">
        <v>-162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-6611</v>
      </c>
      <c r="I27" s="1"/>
      <c r="J27" s="1">
        <v>-70942</v>
      </c>
      <c r="K27" s="1"/>
      <c r="L27" s="1">
        <v>-19202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-6662</v>
      </c>
      <c r="I28" s="1"/>
      <c r="J28" s="1">
        <v>-525107</v>
      </c>
      <c r="K28" s="1"/>
      <c r="L28" s="1">
        <v>-34140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-50</v>
      </c>
      <c r="I29" s="1"/>
      <c r="J29" s="1">
        <v>-3944</v>
      </c>
      <c r="K29" s="1"/>
      <c r="L29" s="1">
        <v>-239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771</v>
      </c>
      <c r="I35" s="36">
        <f>SUM(I16,I17,I18,I20,I21,I22,I23,I25,I26,I27,I28,I29,I31,I32,I34)</f>
        <v>0</v>
      </c>
      <c r="J35" s="36">
        <f>SUM(J16,J17,J18,J20,J21,J22,J23,J25,J26,J27,J28,J29,J31,J32,J34)</f>
        <v>-234866</v>
      </c>
      <c r="K35" s="36">
        <f>SUM(K16,K17,K18,K20,K21,K22,K23,K25,K26,K27,K28,K29,K31,K32,K34)</f>
        <v>0</v>
      </c>
      <c r="L35" s="36">
        <f>SUM(L16,L17,L18,L20,L21,L22,L23,L25,L26,L27,L28,L29,L31,L32,L34)</f>
        <v>-151316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298390</v>
      </c>
      <c r="I46" s="1">
        <v>30777</v>
      </c>
      <c r="J46" s="1"/>
      <c r="K46" s="1"/>
      <c r="L46" s="1">
        <v>15236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136603</v>
      </c>
      <c r="I47" s="1">
        <v>921</v>
      </c>
      <c r="J47" s="1"/>
      <c r="K47" s="1"/>
      <c r="L47" s="1">
        <v>927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78521</v>
      </c>
      <c r="I48" s="1">
        <v>529</v>
      </c>
      <c r="J48" s="1"/>
      <c r="K48" s="1"/>
      <c r="L48" s="1">
        <v>533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-93235</v>
      </c>
      <c r="I53" s="1">
        <v>-31422</v>
      </c>
      <c r="J53" s="1"/>
      <c r="K53" s="1"/>
      <c r="L53" s="1">
        <v>-28743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-233565</v>
      </c>
      <c r="I55" s="1"/>
      <c r="J55" s="1"/>
      <c r="K55" s="1"/>
      <c r="L55" s="1">
        <v>67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-19934</v>
      </c>
      <c r="I57" s="1">
        <v>-5727</v>
      </c>
      <c r="J57" s="1"/>
      <c r="K57" s="1"/>
      <c r="L57" s="1">
        <v>-3172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-269011</v>
      </c>
      <c r="I58" s="1">
        <v>-1812</v>
      </c>
      <c r="J58" s="1"/>
      <c r="K58" s="1"/>
      <c r="L58" s="1">
        <v>-1954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-2024</v>
      </c>
      <c r="I59" s="1">
        <v>-14</v>
      </c>
      <c r="J59" s="1"/>
      <c r="K59" s="1"/>
      <c r="L59" s="1">
        <v>-14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-104255</v>
      </c>
      <c r="I65" s="36">
        <f>SUM(I46,I47,I48,I50,I51,I52,I53,I55,I56,I57,I58,I59,I61,I62,I64)</f>
        <v>-6748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-17120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107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2702134</v>
      </c>
      <c r="K16" s="1"/>
      <c r="L16" s="1">
        <v>191951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6750221</v>
      </c>
      <c r="K17" s="1"/>
      <c r="L17" s="1">
        <v>156992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3324277</v>
      </c>
      <c r="K18" s="1"/>
      <c r="L18" s="1">
        <v>77314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3715</v>
      </c>
      <c r="K22" s="1"/>
      <c r="L22" s="1">
        <v>11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-2294305</v>
      </c>
      <c r="K23" s="1"/>
      <c r="L23" s="1">
        <v>-643237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-2446335</v>
      </c>
      <c r="K25" s="1"/>
      <c r="L25" s="1">
        <v>75450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-231052</v>
      </c>
      <c r="K27" s="1"/>
      <c r="L27" s="1">
        <v>-18958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-9541868</v>
      </c>
      <c r="K28" s="1"/>
      <c r="L28" s="1">
        <v>-221903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-11339454</v>
      </c>
      <c r="K29" s="1"/>
      <c r="L29" s="1">
        <v>-263724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-161</v>
      </c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-13072828</v>
      </c>
      <c r="K35" s="36">
        <f>SUM(K16,K17,K18,K20,K21,K22,K23,K25,K26,K27,K28,K29,K31,K32,K34)</f>
        <v>0</v>
      </c>
      <c r="L35" s="36">
        <f>SUM(L16,L17,L18,L20,L21,L22,L23,L25,L26,L27,L28,L29,L31,L32,L34)</f>
        <v>-646104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326911</v>
      </c>
      <c r="I46" s="1">
        <v>23425</v>
      </c>
      <c r="J46" s="1"/>
      <c r="K46" s="1"/>
      <c r="L46" s="1">
        <v>6954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314156</v>
      </c>
      <c r="I47" s="1">
        <v>6508</v>
      </c>
      <c r="J47" s="1"/>
      <c r="K47" s="1"/>
      <c r="L47" s="1">
        <v>1496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153071</v>
      </c>
      <c r="I48" s="1">
        <v>313</v>
      </c>
      <c r="J48" s="1"/>
      <c r="K48" s="1"/>
      <c r="L48" s="1">
        <v>737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-106527</v>
      </c>
      <c r="I53" s="1">
        <v>-21766</v>
      </c>
      <c r="J53" s="1"/>
      <c r="K53" s="1"/>
      <c r="L53" s="1">
        <v>-20641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-284029</v>
      </c>
      <c r="I55" s="1">
        <v>-204</v>
      </c>
      <c r="J55" s="1"/>
      <c r="K55" s="1"/>
      <c r="L55" s="1">
        <v>1000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-20150</v>
      </c>
      <c r="I57" s="1">
        <v>-48</v>
      </c>
      <c r="J57" s="1"/>
      <c r="K57" s="1"/>
      <c r="L57" s="1">
        <v>-208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-469372</v>
      </c>
      <c r="I58" s="1">
        <v>-38093</v>
      </c>
      <c r="J58" s="1"/>
      <c r="K58" s="1"/>
      <c r="L58" s="1">
        <v>-2115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-527164</v>
      </c>
      <c r="I59" s="1">
        <v>1672</v>
      </c>
      <c r="J59" s="1"/>
      <c r="K59" s="1"/>
      <c r="L59" s="1">
        <v>-2513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-613104</v>
      </c>
      <c r="I65" s="36">
        <f>SUM(I46,I47,I48,I50,I51,I52,I53,I55,I56,I57,I58,I59,I61,I62,I64)</f>
        <v>-28193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-15290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108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109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1578025</v>
      </c>
      <c r="K16" s="1">
        <v>1615664</v>
      </c>
      <c r="L16" s="1">
        <v>41323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1053380</v>
      </c>
      <c r="K17" s="1">
        <v>277718</v>
      </c>
      <c r="L17" s="1">
        <v>6516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210630</v>
      </c>
      <c r="K18" s="1"/>
      <c r="L18" s="1">
        <v>191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-1275174</v>
      </c>
      <c r="K23" s="1">
        <v>-1205645</v>
      </c>
      <c r="L23" s="1">
        <v>-73371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1174803</v>
      </c>
      <c r="K25" s="1">
        <v>3954284</v>
      </c>
      <c r="L25" s="1">
        <v>-1445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-105201</v>
      </c>
      <c r="K27" s="1">
        <v>-85901</v>
      </c>
      <c r="L27" s="1">
        <v>-13301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>
        <v>-1347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-1461008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>
        <v>-1103984</v>
      </c>
      <c r="K31" s="1">
        <v>-4374099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>
        <v>33507</v>
      </c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104978</v>
      </c>
      <c r="K35" s="36">
        <f>SUM(K16,K17,K18,K20,K21,K22,K23,K25,K26,K27,K28,K29,K31,K32,K34)</f>
        <v>182021</v>
      </c>
      <c r="L35" s="36">
        <f>SUM(L16,L17,L18,L20,L21,L22,L23,L25,L26,L27,L28,L29,L31,L32,L34)</f>
        <v>-41434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365029</v>
      </c>
      <c r="I46" s="1">
        <v>372764</v>
      </c>
      <c r="J46" s="1"/>
      <c r="K46" s="1">
        <v>903619</v>
      </c>
      <c r="L46" s="1">
        <v>51755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101207</v>
      </c>
      <c r="I47" s="1">
        <v>8707</v>
      </c>
      <c r="J47" s="1"/>
      <c r="K47" s="1">
        <v>54158</v>
      </c>
      <c r="L47" s="1">
        <v>7794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20237</v>
      </c>
      <c r="I48" s="1">
        <v>256</v>
      </c>
      <c r="J48" s="1"/>
      <c r="K48" s="1"/>
      <c r="L48" s="1">
        <v>229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-14848</v>
      </c>
      <c r="I53" s="1">
        <v>-322817</v>
      </c>
      <c r="J53" s="1"/>
      <c r="K53" s="1">
        <v>-37919</v>
      </c>
      <c r="L53" s="1">
        <v>-72160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-230644</v>
      </c>
      <c r="I55" s="1">
        <v>5260</v>
      </c>
      <c r="J55" s="1"/>
      <c r="K55" s="1">
        <v>112617</v>
      </c>
      <c r="L55" s="1">
        <v>113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-17473</v>
      </c>
      <c r="I57" s="1">
        <v>-36467</v>
      </c>
      <c r="J57" s="1"/>
      <c r="K57" s="1">
        <v>-31342</v>
      </c>
      <c r="L57" s="1">
        <v>-16600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-140371</v>
      </c>
      <c r="I58" s="1">
        <v>-1801</v>
      </c>
      <c r="J58" s="1"/>
      <c r="K58" s="1"/>
      <c r="L58" s="1">
        <v>-1612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-106069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-980928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>
        <v>-6483</v>
      </c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>
        <v>3219</v>
      </c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-19713</v>
      </c>
      <c r="I65" s="36">
        <f>SUM(I46,I47,I48,I50,I51,I52,I53,I55,I56,I57,I58,I59,I61,I62,I64)</f>
        <v>19419</v>
      </c>
      <c r="J65" s="36">
        <f>SUM(J46,J47,J48,J50,J51,J52,J53,J55,J56,J57,J58,J59,J61,J62,J64)</f>
        <v>0</v>
      </c>
      <c r="K65" s="36">
        <f>SUM(K46,K47,K48,K50,K51,K52,K53,K55,K56,K57,K58,K59,K61,K62,K64)</f>
        <v>20205</v>
      </c>
      <c r="L65" s="36">
        <f>SUM(L46,L47,L48,L50,L51,L52,L53,L55,L56,L57,L58,L59,L61,L62,L64)</f>
        <v>-30481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111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-86886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18526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60868</v>
      </c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23627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-28</v>
      </c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16107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113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8126715</v>
      </c>
      <c r="K16" s="1"/>
      <c r="L16" s="1">
        <v>780632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10692798</v>
      </c>
      <c r="K17" s="1"/>
      <c r="L17" s="1">
        <v>568664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1918627</v>
      </c>
      <c r="K18" s="1"/>
      <c r="L18" s="1">
        <v>102036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72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-4676663</v>
      </c>
      <c r="K23" s="1"/>
      <c r="L23" s="1">
        <v>-1607531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-4407261</v>
      </c>
      <c r="K25" s="1"/>
      <c r="L25" s="1">
        <v>-214697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-4735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-1040363</v>
      </c>
      <c r="K27" s="1"/>
      <c r="L27" s="1">
        <v>-195700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-12474278</v>
      </c>
      <c r="K28" s="1"/>
      <c r="L28" s="1">
        <v>-663406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-22669194</v>
      </c>
      <c r="K29" s="1"/>
      <c r="L29" s="1">
        <v>-1205591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-88997</v>
      </c>
      <c r="K32" s="1"/>
      <c r="L32" s="1">
        <v>-13728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-24623279</v>
      </c>
      <c r="K35" s="36">
        <f>SUM(K16,K17,K18,K20,K21,K22,K23,K25,K26,K27,K28,K29,K31,K32,K34)</f>
        <v>0</v>
      </c>
      <c r="L35" s="36">
        <f>SUM(L16,L17,L18,L20,L21,L22,L23,L25,L26,L27,L28,L29,L31,L32,L34)</f>
        <v>-2449321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38400</v>
      </c>
      <c r="H46" s="1">
        <v>3743644</v>
      </c>
      <c r="I46" s="1">
        <v>412371</v>
      </c>
      <c r="J46" s="1">
        <v>40988</v>
      </c>
      <c r="K46" s="1"/>
      <c r="L46" s="1">
        <v>613656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1793612</v>
      </c>
      <c r="I47" s="1">
        <v>72260</v>
      </c>
      <c r="J47" s="1"/>
      <c r="K47" s="1"/>
      <c r="L47" s="1">
        <v>215142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321831</v>
      </c>
      <c r="I48" s="1">
        <v>12966</v>
      </c>
      <c r="J48" s="1"/>
      <c r="K48" s="1"/>
      <c r="L48" s="1">
        <v>38603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>
        <v>-556</v>
      </c>
      <c r="H52" s="1">
        <v>4</v>
      </c>
      <c r="I52" s="1"/>
      <c r="J52" s="1">
        <v>13473</v>
      </c>
      <c r="K52" s="1"/>
      <c r="L52" s="1">
        <v>-5897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-27729</v>
      </c>
      <c r="H53" s="1">
        <v>-683956</v>
      </c>
      <c r="I53" s="1">
        <v>-385623</v>
      </c>
      <c r="J53" s="1">
        <v>-43432</v>
      </c>
      <c r="K53" s="1"/>
      <c r="L53" s="1">
        <v>-672076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-814</v>
      </c>
      <c r="H55" s="1">
        <v>-4850206</v>
      </c>
      <c r="I55" s="1">
        <v>120573</v>
      </c>
      <c r="J55" s="1">
        <v>909</v>
      </c>
      <c r="K55" s="1"/>
      <c r="L55" s="1">
        <v>73780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-36274</v>
      </c>
      <c r="I56" s="1">
        <v>-155000</v>
      </c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-1720</v>
      </c>
      <c r="H57" s="1">
        <v>-589784</v>
      </c>
      <c r="I57" s="1">
        <v>-45641</v>
      </c>
      <c r="J57" s="1">
        <v>-2564</v>
      </c>
      <c r="K57" s="1"/>
      <c r="L57" s="1">
        <v>-167220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-2092437</v>
      </c>
      <c r="I58" s="1">
        <v>-84299</v>
      </c>
      <c r="J58" s="1"/>
      <c r="K58" s="1"/>
      <c r="L58" s="1">
        <v>-250986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-3802534</v>
      </c>
      <c r="I59" s="1">
        <v>-153195</v>
      </c>
      <c r="J59" s="1"/>
      <c r="K59" s="1"/>
      <c r="L59" s="1">
        <v>-456111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>
        <v>1452</v>
      </c>
      <c r="H62" s="1">
        <v>-155802</v>
      </c>
      <c r="I62" s="1"/>
      <c r="J62" s="1">
        <v>-221478</v>
      </c>
      <c r="K62" s="1"/>
      <c r="L62" s="1">
        <v>-9806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9033</v>
      </c>
      <c r="H65" s="36">
        <f>SUM(H46,H47,H48,H50,H51,H52,H53,H55,H56,H57,H58,H59,H61,H62,H64)</f>
        <v>-6351902</v>
      </c>
      <c r="I65" s="36">
        <f>SUM(I46,I47,I48,I50,I51,I52,I53,I55,I56,I57,I58,I59,I61,I62,I64)</f>
        <v>-205588</v>
      </c>
      <c r="J65" s="36">
        <f>SUM(J46,J47,J48,J50,J51,J52,J53,J55,J56,J57,J58,J59,J61,J62,J64)</f>
        <v>-212104</v>
      </c>
      <c r="K65" s="36">
        <f>SUM(K46,K47,K48,K50,K51,K52,K53,K55,K56,K57,K58,K59,K61,K62,K64)</f>
        <v>0</v>
      </c>
      <c r="L65" s="36">
        <f>SUM(L46,L47,L48,L50,L51,L52,L53,L55,L56,L57,L58,L59,L61,L62,L64)</f>
        <v>-620915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115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35066</v>
      </c>
      <c r="K16" s="1">
        <v>4920153</v>
      </c>
      <c r="L16" s="1">
        <v>14466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-2086930</v>
      </c>
      <c r="L23" s="1">
        <v>-57193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-31691</v>
      </c>
      <c r="K25" s="1">
        <v>4069969</v>
      </c>
      <c r="L25" s="1">
        <v>-16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-550</v>
      </c>
      <c r="K27" s="1">
        <v>-249461</v>
      </c>
      <c r="L27" s="1">
        <v>-411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>
        <v>-13</v>
      </c>
      <c r="L28" s="1">
        <v>-115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>
        <v>-2837</v>
      </c>
      <c r="K31" s="1">
        <v>-6250272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-12</v>
      </c>
      <c r="K35" s="36">
        <f>SUM(K16,K17,K18,K20,K21,K22,K23,K25,K26,K27,K28,K29,K31,K32,K34)</f>
        <v>403446</v>
      </c>
      <c r="L35" s="36">
        <f>SUM(L16,L17,L18,L20,L21,L22,L23,L25,L26,L27,L28,L29,L31,L32,L34)</f>
        <v>-43269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4222449</v>
      </c>
      <c r="I46" s="1"/>
      <c r="J46" s="1"/>
      <c r="K46" s="1"/>
      <c r="L46" s="1">
        <v>118981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>
        <v>2385</v>
      </c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-131994</v>
      </c>
      <c r="I53" s="1"/>
      <c r="J53" s="1"/>
      <c r="K53" s="1"/>
      <c r="L53" s="1">
        <v>-223170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966214</v>
      </c>
      <c r="I55" s="1"/>
      <c r="J55" s="1"/>
      <c r="K55" s="1"/>
      <c r="L55" s="1">
        <v>-1744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-125574</v>
      </c>
      <c r="I57" s="1"/>
      <c r="J57" s="1"/>
      <c r="K57" s="1"/>
      <c r="L57" s="1">
        <v>-3573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-4</v>
      </c>
      <c r="I58" s="1"/>
      <c r="J58" s="1"/>
      <c r="K58" s="1"/>
      <c r="L58" s="1">
        <v>-978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>
        <v>-4737261</v>
      </c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196215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-110484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117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404032</v>
      </c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76739</v>
      </c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30140</v>
      </c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-317027</v>
      </c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-4821</v>
      </c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-54167</v>
      </c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-270512</v>
      </c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15765</v>
      </c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-119851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4904436</v>
      </c>
      <c r="H46" s="1">
        <v>3306582</v>
      </c>
      <c r="I46" s="1">
        <v>27732</v>
      </c>
      <c r="J46" s="1">
        <v>29588</v>
      </c>
      <c r="K46" s="1"/>
      <c r="L46" s="1">
        <v>197093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1153188</v>
      </c>
      <c r="H47" s="1">
        <v>2891132</v>
      </c>
      <c r="I47" s="1">
        <v>102</v>
      </c>
      <c r="J47" s="1">
        <v>-1653</v>
      </c>
      <c r="K47" s="1"/>
      <c r="L47" s="1">
        <v>55442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452915</v>
      </c>
      <c r="H48" s="1">
        <v>1135492</v>
      </c>
      <c r="I48" s="1">
        <v>40</v>
      </c>
      <c r="J48" s="1">
        <v>-649</v>
      </c>
      <c r="K48" s="1"/>
      <c r="L48" s="1">
        <v>21774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-2257399</v>
      </c>
      <c r="H53" s="1">
        <v>-1667612</v>
      </c>
      <c r="I53" s="1">
        <v>-21209</v>
      </c>
      <c r="J53" s="1">
        <v>-18183</v>
      </c>
      <c r="K53" s="1"/>
      <c r="L53" s="1">
        <v>-234791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-2776749</v>
      </c>
      <c r="H55" s="1">
        <v>-762847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-691760</v>
      </c>
      <c r="H57" s="1">
        <v>-423309</v>
      </c>
      <c r="I57" s="1">
        <v>-3494</v>
      </c>
      <c r="J57" s="1">
        <v>-3727</v>
      </c>
      <c r="K57" s="1"/>
      <c r="L57" s="1">
        <v>-24829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-4065070</v>
      </c>
      <c r="H58" s="1">
        <v>-10191444</v>
      </c>
      <c r="I58" s="1">
        <v>-359</v>
      </c>
      <c r="J58" s="1">
        <v>5826</v>
      </c>
      <c r="K58" s="1"/>
      <c r="L58" s="1">
        <v>-195435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236905</v>
      </c>
      <c r="H59" s="1">
        <v>593939</v>
      </c>
      <c r="I59" s="1">
        <v>21</v>
      </c>
      <c r="J59" s="1">
        <v>-340</v>
      </c>
      <c r="K59" s="1"/>
      <c r="L59" s="1">
        <v>11389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-3043534</v>
      </c>
      <c r="H65" s="36">
        <f>SUM(H46,H47,H48,H50,H51,H52,H53,H55,H56,H57,H58,H59,H61,H62,H64)</f>
        <v>-5118067</v>
      </c>
      <c r="I65" s="36">
        <f>SUM(I46,I47,I48,I50,I51,I52,I53,I55,I56,I57,I58,I59,I61,I62,I64)</f>
        <v>2833</v>
      </c>
      <c r="J65" s="36">
        <f>SUM(J46,J47,J48,J50,J51,J52,J53,J55,J56,J57,J58,J59,J61,J62,J64)</f>
        <v>10862</v>
      </c>
      <c r="K65" s="36">
        <f>SUM(K46,K47,K48,K50,K51,K52,K53,K55,K56,K57,K58,K59,K61,K62,K64)</f>
        <v>0</v>
      </c>
      <c r="L65" s="36">
        <f>SUM(L46,L47,L48,L50,L51,L52,L53,L55,L56,L57,L58,L59,L61,L62,L64)</f>
        <v>-169357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118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119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>
        <v>3086838</v>
      </c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>
        <v>172335</v>
      </c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>
        <v>-243970</v>
      </c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>
        <v>-28215</v>
      </c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>
        <v>-930435</v>
      </c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>
        <v>-235680</v>
      </c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>
        <v>-66229</v>
      </c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>
        <v>-1851251</v>
      </c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-96607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>
        <v>-450</v>
      </c>
      <c r="J46" s="1">
        <v>-32</v>
      </c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>
        <v>1133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>
        <v>295</v>
      </c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>
        <v>-45788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>
        <v>-5634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>
        <v>-976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>
        <v>-161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-51581</v>
      </c>
      <c r="J65" s="36">
        <f>SUM(J46,J47,J48,J50,J51,J52,J53,J55,J56,J57,J58,J59,J61,J62,J64)</f>
        <v>-32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51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4128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9277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6297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11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-7572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4910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-1334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-4883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-60038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-49204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633676</v>
      </c>
      <c r="I16" s="1">
        <v>18831</v>
      </c>
      <c r="J16" s="1">
        <v>20858030</v>
      </c>
      <c r="K16" s="1">
        <v>23849856</v>
      </c>
      <c r="L16" s="1">
        <v>1370328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126693</v>
      </c>
      <c r="I17" s="1">
        <v>193270</v>
      </c>
      <c r="J17" s="1">
        <v>26430589</v>
      </c>
      <c r="K17" s="1">
        <v>3161235</v>
      </c>
      <c r="L17" s="1">
        <v>863962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40394</v>
      </c>
      <c r="I18" s="1">
        <v>32372</v>
      </c>
      <c r="J18" s="1">
        <v>8070889</v>
      </c>
      <c r="K18" s="1">
        <v>0</v>
      </c>
      <c r="L18" s="1">
        <v>226783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0</v>
      </c>
      <c r="I20" s="1">
        <v>0</v>
      </c>
      <c r="J20" s="1">
        <v>0</v>
      </c>
      <c r="K20" s="1">
        <v>192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994</v>
      </c>
      <c r="I22" s="1">
        <v>50000</v>
      </c>
      <c r="J22" s="1">
        <v>7146</v>
      </c>
      <c r="K22" s="1">
        <v>392440</v>
      </c>
      <c r="L22" s="1">
        <v>11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-516165</v>
      </c>
      <c r="I23" s="1">
        <v>-169132</v>
      </c>
      <c r="J23" s="1">
        <v>-12926898</v>
      </c>
      <c r="K23" s="1">
        <v>-10866679</v>
      </c>
      <c r="L23" s="1">
        <v>-3150007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55326</v>
      </c>
      <c r="I25" s="1">
        <v>0</v>
      </c>
      <c r="J25" s="1">
        <v>-13363858</v>
      </c>
      <c r="K25" s="1">
        <v>32795766</v>
      </c>
      <c r="L25" s="1">
        <v>-139753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-4821</v>
      </c>
      <c r="I26" s="1">
        <v>0</v>
      </c>
      <c r="J26" s="1">
        <v>-4735</v>
      </c>
      <c r="K26" s="1">
        <v>0</v>
      </c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-103116</v>
      </c>
      <c r="I27" s="1">
        <v>-26644</v>
      </c>
      <c r="J27" s="1">
        <v>-2648393</v>
      </c>
      <c r="K27" s="1">
        <v>-2103950</v>
      </c>
      <c r="L27" s="1">
        <v>-338688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-416904</v>
      </c>
      <c r="I28" s="1">
        <v>-444317</v>
      </c>
      <c r="J28" s="1">
        <v>-37886352</v>
      </c>
      <c r="K28" s="1">
        <v>-126</v>
      </c>
      <c r="L28" s="1">
        <v>-1174973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1493</v>
      </c>
      <c r="I29" s="1">
        <v>-501046</v>
      </c>
      <c r="J29" s="1">
        <v>-42508969</v>
      </c>
      <c r="K29" s="1">
        <v>0</v>
      </c>
      <c r="L29" s="1">
        <v>-1582433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0</v>
      </c>
      <c r="I31" s="1">
        <v>0</v>
      </c>
      <c r="J31" s="1">
        <v>-1106821</v>
      </c>
      <c r="K31" s="1">
        <v>-45886677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0</v>
      </c>
      <c r="I32" s="1">
        <v>-10000</v>
      </c>
      <c r="J32" s="1">
        <v>-89158</v>
      </c>
      <c r="K32" s="1">
        <v>-517</v>
      </c>
      <c r="L32" s="1">
        <v>-13728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7300</v>
      </c>
      <c r="I34" s="1">
        <v>0</v>
      </c>
      <c r="J34" s="1">
        <v>33507</v>
      </c>
      <c r="K34" s="1">
        <v>-1079365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-175130</v>
      </c>
      <c r="I35" s="36">
        <f>SUM(I16,I17,I18,I20,I21,I22,I23,I25,I26,I27,I28,I29,I31,I32,I34)</f>
        <v>-856666</v>
      </c>
      <c r="J35" s="36">
        <f>SUM(J16,J17,J18,J20,J21,J22,J23,J25,J26,J27,J28,J29,J31,J32,J34)</f>
        <v>-55135023</v>
      </c>
      <c r="K35" s="36">
        <f>SUM(K16,K17,K18,K20,K21,K22,K23,K25,K26,K27,K28,K29,K31,K32,K34)</f>
        <v>262175</v>
      </c>
      <c r="L35" s="36">
        <f>SUM(L16,L17,L18,L20,L21,L22,L23,L25,L26,L27,L28,L29,L31,L32,L34)</f>
        <v>-3938498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4953017</v>
      </c>
      <c r="H46" s="1">
        <v>51117720</v>
      </c>
      <c r="I46" s="1">
        <v>4191898</v>
      </c>
      <c r="J46" s="1">
        <v>833873</v>
      </c>
      <c r="K46" s="1">
        <v>7019530</v>
      </c>
      <c r="L46" s="1">
        <v>1222579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1154994</v>
      </c>
      <c r="H47" s="1">
        <v>31251816</v>
      </c>
      <c r="I47" s="1">
        <v>621548</v>
      </c>
      <c r="J47" s="1">
        <v>187932</v>
      </c>
      <c r="K47" s="1">
        <v>378544</v>
      </c>
      <c r="L47" s="1">
        <v>344009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452942</v>
      </c>
      <c r="H48" s="1">
        <v>9162704</v>
      </c>
      <c r="I48" s="1">
        <v>162530</v>
      </c>
      <c r="J48" s="1">
        <v>75259</v>
      </c>
      <c r="K48" s="1">
        <v>0</v>
      </c>
      <c r="L48" s="1">
        <v>91414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0</v>
      </c>
      <c r="I50" s="1">
        <v>1006</v>
      </c>
      <c r="J50" s="1">
        <v>0</v>
      </c>
      <c r="K50" s="1">
        <v>-239340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-556</v>
      </c>
      <c r="H52" s="1">
        <v>34429</v>
      </c>
      <c r="I52" s="1">
        <v>891</v>
      </c>
      <c r="J52" s="1">
        <v>13490</v>
      </c>
      <c r="K52" s="1">
        <v>6</v>
      </c>
      <c r="L52" s="1">
        <v>-5897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-2293214</v>
      </c>
      <c r="H53" s="1">
        <v>-17639315</v>
      </c>
      <c r="I53" s="1">
        <v>-4450630</v>
      </c>
      <c r="J53" s="1">
        <v>-862131</v>
      </c>
      <c r="K53" s="1">
        <v>-124425</v>
      </c>
      <c r="L53" s="1">
        <v>-1663833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-2791663</v>
      </c>
      <c r="H55" s="1">
        <v>-20652234</v>
      </c>
      <c r="I55" s="1">
        <v>193048</v>
      </c>
      <c r="J55" s="1">
        <v>-161683</v>
      </c>
      <c r="K55" s="1">
        <v>-1432682</v>
      </c>
      <c r="L55" s="1">
        <v>36009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-577</v>
      </c>
      <c r="H56" s="1">
        <v>-57022</v>
      </c>
      <c r="I56" s="1">
        <v>-187958</v>
      </c>
      <c r="J56" s="1">
        <v>0</v>
      </c>
      <c r="K56" s="1">
        <v>0</v>
      </c>
      <c r="L56" s="1">
        <v>-4476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-696109</v>
      </c>
      <c r="H57" s="1">
        <v>-2794062</v>
      </c>
      <c r="I57" s="1">
        <v>-492934</v>
      </c>
      <c r="J57" s="1">
        <v>-49871</v>
      </c>
      <c r="K57" s="1">
        <v>-381422</v>
      </c>
      <c r="L57" s="1">
        <v>-300771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-4072965</v>
      </c>
      <c r="H58" s="1">
        <v>-48384049</v>
      </c>
      <c r="I58" s="1">
        <v>-797141</v>
      </c>
      <c r="J58" s="1">
        <v>-230010</v>
      </c>
      <c r="K58" s="1">
        <v>-70895</v>
      </c>
      <c r="L58" s="1">
        <v>-585110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234423</v>
      </c>
      <c r="H59" s="1">
        <v>-58207054</v>
      </c>
      <c r="I59" s="1">
        <v>-487376</v>
      </c>
      <c r="J59" s="1">
        <v>-228858</v>
      </c>
      <c r="K59" s="1">
        <v>0</v>
      </c>
      <c r="L59" s="1">
        <v>-478817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-7373493</v>
      </c>
      <c r="I61" s="1">
        <v>400</v>
      </c>
      <c r="J61" s="1">
        <v>0</v>
      </c>
      <c r="K61" s="1">
        <v>-5242526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1452</v>
      </c>
      <c r="H62" s="1">
        <v>-179523</v>
      </c>
      <c r="I62" s="1">
        <v>-6483</v>
      </c>
      <c r="J62" s="1">
        <v>-232848</v>
      </c>
      <c r="K62" s="1">
        <v>0</v>
      </c>
      <c r="L62" s="1">
        <v>-9806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-44104</v>
      </c>
      <c r="I64" s="1">
        <v>0</v>
      </c>
      <c r="J64" s="1">
        <v>0</v>
      </c>
      <c r="K64" s="1">
        <v>-16766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-3058256</v>
      </c>
      <c r="H65" s="36">
        <f>SUM(H46,H47,H48,H50,H51,H52,H53,H55,H56,H57,H58,H59,H61,H62,H64)</f>
        <v>-63764187</v>
      </c>
      <c r="I65" s="36">
        <f>SUM(I46,I47,I48,I50,I51,I52,I53,I55,I56,I57,I58,I59,I61,I62,I64)</f>
        <v>-1251201</v>
      </c>
      <c r="J65" s="36">
        <f>SUM(J46,J47,J48,J50,J51,J52,J53,J55,J56,J57,J58,J59,J61,J62,J64)</f>
        <v>-654847</v>
      </c>
      <c r="K65" s="36">
        <f>SUM(K46,K47,K48,K50,K51,K52,K53,K55,K56,K57,K58,K59,K61,K62,K64)</f>
        <v>-109976</v>
      </c>
      <c r="L65" s="36">
        <f>SUM(L46,L47,L48,L50,L51,L52,L53,L55,L56,L57,L58,L59,L61,L62,L64)</f>
        <v>-1354699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24191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4450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>
        <v>222</v>
      </c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-25686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-2389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-5022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-4234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149291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210089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98807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-77678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-86111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-11684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-129621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-450861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>
        <v>-893</v>
      </c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-298661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128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343536</v>
      </c>
      <c r="I46" s="1"/>
      <c r="J46" s="1"/>
      <c r="K46" s="1"/>
      <c r="L46" s="1">
        <v>51281</v>
      </c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327458</v>
      </c>
      <c r="I47" s="1"/>
      <c r="J47" s="1"/>
      <c r="K47" s="1"/>
      <c r="L47" s="1">
        <v>11411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200860</v>
      </c>
      <c r="I48" s="1"/>
      <c r="J48" s="1"/>
      <c r="K48" s="1"/>
      <c r="L48" s="1">
        <v>19866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-296548</v>
      </c>
      <c r="I53" s="1"/>
      <c r="J53" s="1"/>
      <c r="K53" s="1"/>
      <c r="L53" s="1">
        <v>-30359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116694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-2805</v>
      </c>
      <c r="I57" s="1"/>
      <c r="J57" s="1"/>
      <c r="K57" s="1"/>
      <c r="L57" s="1">
        <v>-1933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-361007</v>
      </c>
      <c r="I58" s="1"/>
      <c r="J58" s="1"/>
      <c r="K58" s="1"/>
      <c r="L58" s="1">
        <v>-19095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-409393</v>
      </c>
      <c r="I59" s="1"/>
      <c r="J59" s="1"/>
      <c r="K59" s="1"/>
      <c r="L59" s="1">
        <v>-21858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-81205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9313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131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1096556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656805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341924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-253701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-1146657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-28130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-905035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-731826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-970064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133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41348</v>
      </c>
      <c r="K16" s="1"/>
      <c r="L16" s="1">
        <v>148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18796</v>
      </c>
      <c r="K17" s="1"/>
      <c r="L17" s="1">
        <v>44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6280</v>
      </c>
      <c r="K18" s="1"/>
      <c r="L18" s="1">
        <v>15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-28013</v>
      </c>
      <c r="K23" s="1"/>
      <c r="L23" s="1">
        <v>-375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-34839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-832</v>
      </c>
      <c r="K27" s="1"/>
      <c r="L27" s="1">
        <v>-2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-15640</v>
      </c>
      <c r="K28" s="1"/>
      <c r="L28" s="1">
        <v>-36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-55544</v>
      </c>
      <c r="K29" s="1"/>
      <c r="L29" s="1">
        <v>-129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-68444</v>
      </c>
      <c r="K35" s="36">
        <f>SUM(K16,K17,K18,K20,K21,K22,K23,K25,K26,K27,K28,K29,K31,K32,K34)</f>
        <v>0</v>
      </c>
      <c r="L35" s="36">
        <f>SUM(L16,L17,L18,L20,L21,L22,L23,L25,L26,L27,L28,L29,L31,L32,L34)</f>
        <v>-335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6536</v>
      </c>
      <c r="H46" s="1">
        <v>1283013</v>
      </c>
      <c r="I46" s="1"/>
      <c r="J46" s="1"/>
      <c r="K46" s="1"/>
      <c r="L46" s="1">
        <v>243624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1689</v>
      </c>
      <c r="H47" s="1">
        <v>899082</v>
      </c>
      <c r="I47" s="1"/>
      <c r="J47" s="1"/>
      <c r="K47" s="1"/>
      <c r="L47" s="1">
        <v>88890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563</v>
      </c>
      <c r="H48" s="1">
        <v>300372</v>
      </c>
      <c r="I48" s="1"/>
      <c r="J48" s="1"/>
      <c r="K48" s="1"/>
      <c r="L48" s="1">
        <v>29697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-431</v>
      </c>
      <c r="H53" s="1">
        <v>-635850</v>
      </c>
      <c r="I53" s="1"/>
      <c r="J53" s="1"/>
      <c r="K53" s="1"/>
      <c r="L53" s="1">
        <v>-589352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-3130</v>
      </c>
      <c r="H55" s="1">
        <v>-989137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-211201</v>
      </c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-75</v>
      </c>
      <c r="H57" s="1">
        <v>-67913</v>
      </c>
      <c r="I57" s="1"/>
      <c r="J57" s="1"/>
      <c r="K57" s="1"/>
      <c r="L57" s="1">
        <v>-22520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-1406</v>
      </c>
      <c r="H58" s="1">
        <v>-748131</v>
      </c>
      <c r="I58" s="1"/>
      <c r="J58" s="1"/>
      <c r="K58" s="1"/>
      <c r="L58" s="1">
        <v>-73966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-4992</v>
      </c>
      <c r="H59" s="1">
        <v>-2656772</v>
      </c>
      <c r="I59" s="1"/>
      <c r="J59" s="1"/>
      <c r="K59" s="1"/>
      <c r="L59" s="1">
        <v>-262669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-1246</v>
      </c>
      <c r="H65" s="36">
        <f>SUM(H46,H47,H48,H50,H51,H52,H53,H55,H56,H57,H58,H59,H61,H62,H64)</f>
        <v>-2826537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-586296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135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122180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105320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34036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-76121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-513833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>
        <v>-84636</v>
      </c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-13534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-143638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-225747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-795973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137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192577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189182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58429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-174231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-88970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-12614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-27443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-25284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111646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138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139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24195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5592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1066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-1019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-23200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-5743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-3177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-10425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-12711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201910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250689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47767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-137829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-280000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-7328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-142417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-467322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-534530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141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99745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43836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11722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-74000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-41665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-5824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-632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-237679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-1769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-206266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53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80009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-6217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-67546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-7383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-5765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-6902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142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143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131139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50255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38780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-93221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-130004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-5113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-7603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-191227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>
        <v>-3245</v>
      </c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-210239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145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42273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281076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-64182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-1942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-1286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255939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147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617405</v>
      </c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983941</v>
      </c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95771</v>
      </c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-433302</v>
      </c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-772895</v>
      </c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-17003</v>
      </c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-291881</v>
      </c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-1301153</v>
      </c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-1119117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148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149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357310</v>
      </c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131030</v>
      </c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8230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-27990</v>
      </c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-367280</v>
      </c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-16441</v>
      </c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-113203</v>
      </c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-160284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-188628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0</v>
      </c>
      <c r="I16" s="1">
        <v>0</v>
      </c>
      <c r="J16" s="1">
        <v>1815071</v>
      </c>
      <c r="K16" s="1">
        <v>0</v>
      </c>
      <c r="L16" s="1">
        <v>148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0</v>
      </c>
      <c r="I17" s="1">
        <v>0</v>
      </c>
      <c r="J17" s="1">
        <v>1132082</v>
      </c>
      <c r="K17" s="1">
        <v>0</v>
      </c>
      <c r="L17" s="1">
        <v>44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0</v>
      </c>
      <c r="I18" s="1">
        <v>0</v>
      </c>
      <c r="J18" s="1">
        <v>490343</v>
      </c>
      <c r="K18" s="1">
        <v>0</v>
      </c>
      <c r="L18" s="1">
        <v>15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0</v>
      </c>
      <c r="I22" s="1">
        <v>0</v>
      </c>
      <c r="J22" s="1">
        <v>222</v>
      </c>
      <c r="K22" s="1">
        <v>0</v>
      </c>
      <c r="L22" s="1">
        <v>0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0</v>
      </c>
      <c r="I23" s="1">
        <v>0</v>
      </c>
      <c r="J23" s="1">
        <v>-490208</v>
      </c>
      <c r="K23" s="1">
        <v>0</v>
      </c>
      <c r="L23" s="1">
        <v>-375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0</v>
      </c>
      <c r="I25" s="1">
        <v>0</v>
      </c>
      <c r="J25" s="1">
        <v>-2171920</v>
      </c>
      <c r="K25" s="1">
        <v>0</v>
      </c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>
        <v>0</v>
      </c>
      <c r="J26" s="1">
        <v>-84636</v>
      </c>
      <c r="K26" s="1">
        <v>0</v>
      </c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0</v>
      </c>
      <c r="I27" s="1">
        <v>0</v>
      </c>
      <c r="J27" s="1">
        <v>-78753</v>
      </c>
      <c r="K27" s="1">
        <v>0</v>
      </c>
      <c r="L27" s="1">
        <v>-2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0</v>
      </c>
      <c r="I28" s="1">
        <v>0</v>
      </c>
      <c r="J28" s="1">
        <v>-1310314</v>
      </c>
      <c r="K28" s="1">
        <v>0</v>
      </c>
      <c r="L28" s="1">
        <v>-36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0</v>
      </c>
      <c r="I29" s="1">
        <v>0</v>
      </c>
      <c r="J29" s="1">
        <v>-1639709</v>
      </c>
      <c r="K29" s="1">
        <v>0</v>
      </c>
      <c r="L29" s="1">
        <v>-129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0</v>
      </c>
      <c r="I32" s="1">
        <v>0</v>
      </c>
      <c r="J32" s="1">
        <v>-893</v>
      </c>
      <c r="K32" s="1">
        <v>0</v>
      </c>
      <c r="L32" s="1">
        <v>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-2338715</v>
      </c>
      <c r="K35" s="36">
        <f>SUM(K16,K17,K18,K20,K21,K22,K23,K25,K26,K27,K28,K29,K31,K32,K34)</f>
        <v>0</v>
      </c>
      <c r="L35" s="36">
        <f>SUM(L16,L17,L18,L20,L21,L22,L23,L25,L26,L27,L28,L29,L31,L32,L34)</f>
        <v>-335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6536</v>
      </c>
      <c r="H46" s="1">
        <v>2911598</v>
      </c>
      <c r="I46" s="1">
        <v>0</v>
      </c>
      <c r="J46" s="1">
        <v>0</v>
      </c>
      <c r="K46" s="1">
        <v>0</v>
      </c>
      <c r="L46" s="1">
        <v>294905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1689</v>
      </c>
      <c r="H47" s="1">
        <v>3025519</v>
      </c>
      <c r="I47" s="1">
        <v>0</v>
      </c>
      <c r="J47" s="1">
        <v>0</v>
      </c>
      <c r="K47" s="1">
        <v>0</v>
      </c>
      <c r="L47" s="1">
        <v>100301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563</v>
      </c>
      <c r="H48" s="1">
        <v>753701</v>
      </c>
      <c r="I48" s="1">
        <v>0</v>
      </c>
      <c r="J48" s="1">
        <v>0</v>
      </c>
      <c r="K48" s="1">
        <v>0</v>
      </c>
      <c r="L48" s="1">
        <v>49563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-431</v>
      </c>
      <c r="H53" s="1">
        <v>-1909163</v>
      </c>
      <c r="I53" s="1">
        <v>0</v>
      </c>
      <c r="J53" s="1">
        <v>0</v>
      </c>
      <c r="K53" s="1">
        <v>0</v>
      </c>
      <c r="L53" s="1">
        <v>-619711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-3130</v>
      </c>
      <c r="H55" s="1">
        <v>-2185977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-211201</v>
      </c>
      <c r="I56" s="1">
        <v>0</v>
      </c>
      <c r="J56" s="1">
        <v>0</v>
      </c>
      <c r="K56" s="1">
        <v>0</v>
      </c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-75</v>
      </c>
      <c r="H57" s="1">
        <v>-120542</v>
      </c>
      <c r="I57" s="1">
        <v>0</v>
      </c>
      <c r="J57" s="1">
        <v>0</v>
      </c>
      <c r="K57" s="1">
        <v>0</v>
      </c>
      <c r="L57" s="1">
        <v>-24453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-1406</v>
      </c>
      <c r="H58" s="1">
        <v>-1580400</v>
      </c>
      <c r="I58" s="1">
        <v>0</v>
      </c>
      <c r="J58" s="1">
        <v>0</v>
      </c>
      <c r="K58" s="1">
        <v>0</v>
      </c>
      <c r="L58" s="1">
        <v>-93061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-4992</v>
      </c>
      <c r="H59" s="1">
        <v>-5288830</v>
      </c>
      <c r="I59" s="1">
        <v>0</v>
      </c>
      <c r="J59" s="1">
        <v>0</v>
      </c>
      <c r="K59" s="1">
        <v>0</v>
      </c>
      <c r="L59" s="1">
        <v>-284527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0</v>
      </c>
      <c r="H62" s="1">
        <v>-5014</v>
      </c>
      <c r="I62" s="1">
        <v>0</v>
      </c>
      <c r="J62" s="1">
        <v>0</v>
      </c>
      <c r="K62" s="1">
        <v>0</v>
      </c>
      <c r="L62" s="1">
        <v>0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-1246</v>
      </c>
      <c r="H65" s="36">
        <f>SUM(H46,H47,H48,H50,H51,H52,H53,H55,H56,H57,H58,H59,H61,H62,H64)</f>
        <v>-4610309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-576983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151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152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3028</v>
      </c>
      <c r="K16" s="1">
        <v>20419586</v>
      </c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137</v>
      </c>
      <c r="K17" s="1">
        <v>935398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71</v>
      </c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-130</v>
      </c>
      <c r="K23" s="1">
        <v>-19659</v>
      </c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-2957</v>
      </c>
      <c r="K25" s="1">
        <v>5713597</v>
      </c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-31</v>
      </c>
      <c r="K27" s="1">
        <v>-368915</v>
      </c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-45</v>
      </c>
      <c r="K28" s="1">
        <v>-531413</v>
      </c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-241</v>
      </c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-26283263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-168</v>
      </c>
      <c r="K35" s="36">
        <f>SUM(K16,K17,K18,K20,K21,K22,K23,K25,K26,K27,K28,K29,K31,K32,K34)</f>
        <v>-134669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153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0</v>
      </c>
      <c r="I16" s="1">
        <v>0</v>
      </c>
      <c r="J16" s="1">
        <v>3028</v>
      </c>
      <c r="K16" s="1">
        <v>20419586</v>
      </c>
      <c r="L16" s="1">
        <v>0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0</v>
      </c>
      <c r="I17" s="1">
        <v>0</v>
      </c>
      <c r="J17" s="1">
        <v>137</v>
      </c>
      <c r="K17" s="1">
        <v>935398</v>
      </c>
      <c r="L17" s="1">
        <v>0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0</v>
      </c>
      <c r="I18" s="1">
        <v>0</v>
      </c>
      <c r="J18" s="1">
        <v>71</v>
      </c>
      <c r="K18" s="1">
        <v>0</v>
      </c>
      <c r="L18" s="1">
        <v>0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0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0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0</v>
      </c>
      <c r="I23" s="1">
        <v>0</v>
      </c>
      <c r="J23" s="1">
        <v>-130</v>
      </c>
      <c r="K23" s="1">
        <v>-19659</v>
      </c>
      <c r="L23" s="1">
        <v>0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0</v>
      </c>
      <c r="I25" s="1">
        <v>0</v>
      </c>
      <c r="J25" s="1">
        <v>-2957</v>
      </c>
      <c r="K25" s="1">
        <v>5713597</v>
      </c>
      <c r="L25" s="1">
        <v>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0</v>
      </c>
      <c r="I27" s="1">
        <v>0</v>
      </c>
      <c r="J27" s="1">
        <v>-31</v>
      </c>
      <c r="K27" s="1">
        <v>-368915</v>
      </c>
      <c r="L27" s="1">
        <v>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0</v>
      </c>
      <c r="I28" s="1">
        <v>0</v>
      </c>
      <c r="J28" s="1">
        <v>-45</v>
      </c>
      <c r="K28" s="1">
        <v>-531413</v>
      </c>
      <c r="L28" s="1">
        <v>0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0</v>
      </c>
      <c r="I29" s="1">
        <v>0</v>
      </c>
      <c r="J29" s="1">
        <v>-241</v>
      </c>
      <c r="K29" s="1">
        <v>0</v>
      </c>
      <c r="L29" s="1">
        <v>0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0</v>
      </c>
      <c r="I31" s="1">
        <v>0</v>
      </c>
      <c r="J31" s="1">
        <v>0</v>
      </c>
      <c r="K31" s="1">
        <v>-26283263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-168</v>
      </c>
      <c r="K35" s="36">
        <f>SUM(K16,K17,K18,K20,K21,K22,K23,K25,K26,K27,K28,K29,K31,K32,K34)</f>
        <v>-134669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L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154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123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>
        <v>633676</v>
      </c>
      <c r="I16" s="1">
        <v>18831</v>
      </c>
      <c r="J16" s="1">
        <v>22676129</v>
      </c>
      <c r="K16" s="1">
        <v>44269442</v>
      </c>
      <c r="L16" s="1">
        <v>1370476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>
        <v>126693</v>
      </c>
      <c r="I17" s="1">
        <v>193270</v>
      </c>
      <c r="J17" s="1">
        <v>27562808</v>
      </c>
      <c r="K17" s="1">
        <v>4096633</v>
      </c>
      <c r="L17" s="1">
        <v>864006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>
        <v>40394</v>
      </c>
      <c r="I18" s="1">
        <v>32372</v>
      </c>
      <c r="J18" s="1">
        <v>8561303</v>
      </c>
      <c r="K18" s="1">
        <v>0</v>
      </c>
      <c r="L18" s="1">
        <v>226798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>
        <v>0</v>
      </c>
      <c r="I20" s="1">
        <v>0</v>
      </c>
      <c r="J20" s="1">
        <v>0</v>
      </c>
      <c r="K20" s="1">
        <v>192</v>
      </c>
      <c r="L20" s="1">
        <v>0</v>
      </c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>
        <v>994</v>
      </c>
      <c r="I22" s="1">
        <v>50000</v>
      </c>
      <c r="J22" s="1">
        <v>7368</v>
      </c>
      <c r="K22" s="1">
        <v>392440</v>
      </c>
      <c r="L22" s="1">
        <v>11</v>
      </c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>
        <v>-516165</v>
      </c>
      <c r="I23" s="1">
        <v>-169132</v>
      </c>
      <c r="J23" s="1">
        <v>-13417236</v>
      </c>
      <c r="K23" s="1">
        <v>-10886338</v>
      </c>
      <c r="L23" s="1">
        <v>-3150382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>
        <v>55326</v>
      </c>
      <c r="I25" s="1">
        <v>0</v>
      </c>
      <c r="J25" s="1">
        <v>-15538735</v>
      </c>
      <c r="K25" s="1">
        <v>38509363</v>
      </c>
      <c r="L25" s="1">
        <v>-139753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>
        <v>-4821</v>
      </c>
      <c r="I26" s="1">
        <v>0</v>
      </c>
      <c r="J26" s="1">
        <v>-89371</v>
      </c>
      <c r="K26" s="1">
        <v>0</v>
      </c>
      <c r="L26" s="1">
        <v>0</v>
      </c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>
        <v>-103116</v>
      </c>
      <c r="I27" s="1">
        <v>-26644</v>
      </c>
      <c r="J27" s="1">
        <v>-2727177</v>
      </c>
      <c r="K27" s="1">
        <v>-2472865</v>
      </c>
      <c r="L27" s="1">
        <v>-338690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>
        <v>-416904</v>
      </c>
      <c r="I28" s="1">
        <v>-444317</v>
      </c>
      <c r="J28" s="1">
        <v>-39196711</v>
      </c>
      <c r="K28" s="1">
        <v>-531539</v>
      </c>
      <c r="L28" s="1">
        <v>-1175009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>
        <v>1493</v>
      </c>
      <c r="I29" s="1">
        <v>-501046</v>
      </c>
      <c r="J29" s="1">
        <v>-44148919</v>
      </c>
      <c r="K29" s="1">
        <v>0</v>
      </c>
      <c r="L29" s="1">
        <v>-1582562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>
        <v>0</v>
      </c>
      <c r="I31" s="1">
        <v>0</v>
      </c>
      <c r="J31" s="1">
        <v>-1106821</v>
      </c>
      <c r="K31" s="1">
        <v>-72169940</v>
      </c>
      <c r="L31" s="1">
        <v>0</v>
      </c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>
        <v>0</v>
      </c>
      <c r="I32" s="1">
        <v>-10000</v>
      </c>
      <c r="J32" s="1">
        <v>-90051</v>
      </c>
      <c r="K32" s="1">
        <v>-517</v>
      </c>
      <c r="L32" s="1">
        <v>-13728</v>
      </c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>
        <v>7300</v>
      </c>
      <c r="I34" s="1">
        <v>0</v>
      </c>
      <c r="J34" s="1">
        <v>33507</v>
      </c>
      <c r="K34" s="1">
        <v>-1079365</v>
      </c>
      <c r="L34" s="1">
        <v>0</v>
      </c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-175130</v>
      </c>
      <c r="I35" s="36">
        <f>SUM(I16,I17,I18,I20,I21,I22,I23,I25,I26,I27,I28,I29,I31,I32,I34)</f>
        <v>-856666</v>
      </c>
      <c r="J35" s="36">
        <f>SUM(J16,J17,J18,J20,J21,J22,J23,J25,J26,J27,J28,J29,J31,J32,J34)</f>
        <v>-57473906</v>
      </c>
      <c r="K35" s="36">
        <f>SUM(K16,K17,K18,K20,K21,K22,K23,K25,K26,K27,K28,K29,K31,K32,K34)</f>
        <v>127506</v>
      </c>
      <c r="L35" s="36">
        <f>SUM(L16,L17,L18,L20,L21,L22,L23,L25,L26,L27,L28,L29,L31,L32,L34)</f>
        <v>-3938833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4959553</v>
      </c>
      <c r="H46" s="1">
        <v>54029318</v>
      </c>
      <c r="I46" s="1">
        <v>4191898</v>
      </c>
      <c r="J46" s="1">
        <v>833873</v>
      </c>
      <c r="K46" s="1">
        <v>7019530</v>
      </c>
      <c r="L46" s="1">
        <v>1517484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1156683</v>
      </c>
      <c r="H47" s="1">
        <v>34277335</v>
      </c>
      <c r="I47" s="1">
        <v>621548</v>
      </c>
      <c r="J47" s="1">
        <v>187932</v>
      </c>
      <c r="K47" s="1">
        <v>378544</v>
      </c>
      <c r="L47" s="1">
        <v>444310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453505</v>
      </c>
      <c r="H48" s="1">
        <v>9916405</v>
      </c>
      <c r="I48" s="1">
        <v>162530</v>
      </c>
      <c r="J48" s="1">
        <v>75259</v>
      </c>
      <c r="K48" s="1">
        <v>0</v>
      </c>
      <c r="L48" s="1">
        <v>140977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>
        <v>0</v>
      </c>
      <c r="H50" s="1">
        <v>0</v>
      </c>
      <c r="I50" s="1">
        <v>1006</v>
      </c>
      <c r="J50" s="1">
        <v>0</v>
      </c>
      <c r="K50" s="1">
        <v>-239340</v>
      </c>
      <c r="L50" s="1">
        <v>0</v>
      </c>
    </row>
    <row r="51" spans="1:12" ht="12.75">
      <c r="A51" s="34" t="s">
        <v>7</v>
      </c>
      <c r="B51" s="34"/>
      <c r="C51" s="34"/>
      <c r="D51" s="34"/>
      <c r="E51" s="34"/>
      <c r="F51" s="39"/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34" t="s">
        <v>8</v>
      </c>
      <c r="B52" s="34"/>
      <c r="C52" s="34"/>
      <c r="D52" s="34"/>
      <c r="E52" s="34"/>
      <c r="F52" s="39"/>
      <c r="G52" s="1">
        <v>-556</v>
      </c>
      <c r="H52" s="1">
        <v>34429</v>
      </c>
      <c r="I52" s="1">
        <v>891</v>
      </c>
      <c r="J52" s="1">
        <v>13490</v>
      </c>
      <c r="K52" s="1">
        <v>6</v>
      </c>
      <c r="L52" s="1">
        <v>-5897</v>
      </c>
    </row>
    <row r="53" spans="1:12" ht="12.75">
      <c r="A53" s="34" t="s">
        <v>9</v>
      </c>
      <c r="B53" s="34"/>
      <c r="C53" s="34"/>
      <c r="D53" s="34"/>
      <c r="E53" s="34"/>
      <c r="F53" s="39"/>
      <c r="G53" s="1">
        <v>-2293645</v>
      </c>
      <c r="H53" s="1">
        <v>-19548478</v>
      </c>
      <c r="I53" s="1">
        <v>-4450630</v>
      </c>
      <c r="J53" s="1">
        <v>-862131</v>
      </c>
      <c r="K53" s="1">
        <v>-124425</v>
      </c>
      <c r="L53" s="1">
        <v>-2283544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-2794793</v>
      </c>
      <c r="H55" s="1">
        <v>-22838211</v>
      </c>
      <c r="I55" s="1">
        <v>193048</v>
      </c>
      <c r="J55" s="1">
        <v>-161683</v>
      </c>
      <c r="K55" s="1">
        <v>-1432682</v>
      </c>
      <c r="L55" s="1">
        <v>36009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-577</v>
      </c>
      <c r="H56" s="1">
        <v>-268223</v>
      </c>
      <c r="I56" s="1">
        <v>-187958</v>
      </c>
      <c r="J56" s="1">
        <v>0</v>
      </c>
      <c r="K56" s="1">
        <v>0</v>
      </c>
      <c r="L56" s="1">
        <v>-4476</v>
      </c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-696184</v>
      </c>
      <c r="H57" s="1">
        <v>-2914604</v>
      </c>
      <c r="I57" s="1">
        <v>-492934</v>
      </c>
      <c r="J57" s="1">
        <v>-49871</v>
      </c>
      <c r="K57" s="1">
        <v>-381422</v>
      </c>
      <c r="L57" s="1">
        <v>-325224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-4074371</v>
      </c>
      <c r="H58" s="1">
        <v>-49964449</v>
      </c>
      <c r="I58" s="1">
        <v>-797141</v>
      </c>
      <c r="J58" s="1">
        <v>-230010</v>
      </c>
      <c r="K58" s="1">
        <v>-70895</v>
      </c>
      <c r="L58" s="1">
        <v>-678171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>
        <v>229431</v>
      </c>
      <c r="H59" s="1">
        <v>-63495884</v>
      </c>
      <c r="I59" s="1">
        <v>-487376</v>
      </c>
      <c r="J59" s="1">
        <v>-228858</v>
      </c>
      <c r="K59" s="1">
        <v>0</v>
      </c>
      <c r="L59" s="1">
        <v>-763344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>
        <v>0</v>
      </c>
      <c r="H61" s="1">
        <v>-7373493</v>
      </c>
      <c r="I61" s="1">
        <v>400</v>
      </c>
      <c r="J61" s="1">
        <v>0</v>
      </c>
      <c r="K61" s="1">
        <v>-5242526</v>
      </c>
      <c r="L61" s="1">
        <v>0</v>
      </c>
    </row>
    <row r="62" spans="1:12" ht="12.75">
      <c r="A62" s="34" t="s">
        <v>14</v>
      </c>
      <c r="B62" s="34"/>
      <c r="C62" s="34"/>
      <c r="D62" s="34"/>
      <c r="E62" s="34"/>
      <c r="F62" s="34"/>
      <c r="G62" s="1">
        <v>1452</v>
      </c>
      <c r="H62" s="1">
        <v>-184537</v>
      </c>
      <c r="I62" s="1">
        <v>-6483</v>
      </c>
      <c r="J62" s="1">
        <v>-232848</v>
      </c>
      <c r="K62" s="1">
        <v>0</v>
      </c>
      <c r="L62" s="1">
        <v>-9806</v>
      </c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>
        <v>0</v>
      </c>
      <c r="H64" s="1">
        <v>-44104</v>
      </c>
      <c r="I64" s="1">
        <v>0</v>
      </c>
      <c r="J64" s="1">
        <v>0</v>
      </c>
      <c r="K64" s="1">
        <v>-16766</v>
      </c>
      <c r="L64" s="1">
        <v>0</v>
      </c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-3059502</v>
      </c>
      <c r="H65" s="36">
        <f>SUM(H46,H47,H48,H50,H51,H52,H53,H55,H56,H57,H58,H59,H61,H62,H64)</f>
        <v>-68374496</v>
      </c>
      <c r="I65" s="36">
        <f>SUM(I46,I47,I48,I50,I51,I52,I53,I55,I56,I57,I58,I59,I61,I62,I64)</f>
        <v>-1251201</v>
      </c>
      <c r="J65" s="36">
        <f>SUM(J46,J47,J48,J50,J51,J52,J53,J55,J56,J57,J58,J59,J61,J62,J64)</f>
        <v>-654847</v>
      </c>
      <c r="K65" s="36">
        <f>SUM(K46,K47,K48,K50,K51,K52,K53,K55,K56,K57,K58,K59,K61,K62,K64)</f>
        <v>-109976</v>
      </c>
      <c r="L65" s="36">
        <f>SUM(L46,L47,L48,L50,L51,L52,L53,L55,L56,L57,L58,L59,L61,L62,L64)</f>
        <v>-1931682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54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55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8387</v>
      </c>
      <c r="H46" s="1"/>
      <c r="I46" s="1">
        <v>38117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>
        <v>1770</v>
      </c>
      <c r="H47" s="1"/>
      <c r="I47" s="1">
        <v>56778</v>
      </c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-7577</v>
      </c>
      <c r="H53" s="1"/>
      <c r="I53" s="1">
        <v>-79709</v>
      </c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>
        <v>-14100</v>
      </c>
      <c r="H55" s="1"/>
      <c r="I55" s="1">
        <v>34537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-569</v>
      </c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-2329</v>
      </c>
      <c r="H57" s="1"/>
      <c r="I57" s="1">
        <v>-38497</v>
      </c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-7883</v>
      </c>
      <c r="H58" s="1"/>
      <c r="I58" s="1">
        <v>-256552</v>
      </c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>
        <v>-2482</v>
      </c>
      <c r="H59" s="1"/>
      <c r="I59" s="1">
        <v>-97031</v>
      </c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-24783</v>
      </c>
      <c r="H65" s="36">
        <f>SUM(H46,H47,H48,H50,H51,H52,H53,H55,H56,H57,H58,H59,H61,H62,H64)</f>
        <v>0</v>
      </c>
      <c r="I65" s="36">
        <f>SUM(I46,I47,I48,I50,I51,I52,I53,I55,I56,I57,I58,I59,I61,I62,I64)</f>
        <v>-342357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56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57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>
        <v>581325</v>
      </c>
      <c r="L16" s="1">
        <v>-1736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>
        <v>30229</v>
      </c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>
        <v>10341</v>
      </c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>
        <v>-141294</v>
      </c>
      <c r="L23" s="1">
        <v>-531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>
        <v>-110830</v>
      </c>
      <c r="L25" s="1">
        <v>1680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>
        <v>-63669</v>
      </c>
      <c r="L27" s="1">
        <v>-86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>
        <v>-325393</v>
      </c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-19291</v>
      </c>
      <c r="L35" s="36">
        <f>SUM(L16,L17,L18,L20,L21,L22,L23,L25,L26,L27,L28,L29,L31,L32,L34)</f>
        <v>-673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/>
      <c r="I46" s="1"/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/>
      <c r="I47" s="1"/>
      <c r="J47" s="1"/>
      <c r="K47" s="1"/>
      <c r="L47" s="1"/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/>
      <c r="I48" s="1"/>
      <c r="J48" s="1"/>
      <c r="K48" s="1"/>
      <c r="L48" s="1"/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/>
      <c r="I53" s="1"/>
      <c r="J53" s="1"/>
      <c r="K53" s="1"/>
      <c r="L53" s="1"/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/>
      <c r="I57" s="1"/>
      <c r="J57" s="1"/>
      <c r="K57" s="1"/>
      <c r="L57" s="1"/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/>
      <c r="I58" s="1"/>
      <c r="J58" s="1"/>
      <c r="K58" s="1"/>
      <c r="L58" s="1"/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0</v>
      </c>
      <c r="I65" s="36">
        <f>SUM(I46,I47,I48,I50,I51,I52,I53,I55,I56,I57,I58,I59,I61,I62,I64)</f>
        <v>0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0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58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59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/>
      <c r="K16" s="1"/>
      <c r="L16" s="1"/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/>
      <c r="K17" s="1"/>
      <c r="L17" s="1"/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/>
      <c r="K18" s="1"/>
      <c r="L18" s="1"/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/>
      <c r="K23" s="1"/>
      <c r="L23" s="1"/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/>
      <c r="K25" s="1"/>
      <c r="L25" s="1"/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/>
      <c r="K27" s="1"/>
      <c r="L27" s="1"/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/>
      <c r="K28" s="1"/>
      <c r="L28" s="1"/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/>
      <c r="K29" s="1"/>
      <c r="L29" s="1"/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0</v>
      </c>
      <c r="K35" s="36">
        <f>SUM(K16,K17,K18,K20,K21,K22,K23,K25,K26,K27,K28,K29,K31,K32,K34)</f>
        <v>0</v>
      </c>
      <c r="L35" s="36">
        <f>SUM(L16,L17,L18,L20,L21,L22,L23,L25,L26,L27,L28,L29,L31,L32,L34)</f>
        <v>0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>
        <v>1794</v>
      </c>
      <c r="H46" s="1"/>
      <c r="I46" s="1">
        <v>207291</v>
      </c>
      <c r="J46" s="1"/>
      <c r="K46" s="1"/>
      <c r="L46" s="1">
        <v>21769</v>
      </c>
    </row>
    <row r="47" spans="1:12" ht="12.75">
      <c r="A47" s="34" t="s">
        <v>5</v>
      </c>
      <c r="B47" s="34"/>
      <c r="C47" s="34"/>
      <c r="D47" s="34"/>
      <c r="E47" s="34"/>
      <c r="F47" s="39"/>
      <c r="G47" s="1">
        <v>36</v>
      </c>
      <c r="H47" s="1"/>
      <c r="I47" s="1">
        <v>54982</v>
      </c>
      <c r="J47" s="1"/>
      <c r="K47" s="1"/>
      <c r="L47" s="1">
        <v>27915</v>
      </c>
    </row>
    <row r="48" spans="1:12" ht="12.75">
      <c r="A48" s="34" t="s">
        <v>6</v>
      </c>
      <c r="B48" s="34"/>
      <c r="C48" s="34"/>
      <c r="D48" s="34"/>
      <c r="E48" s="34"/>
      <c r="F48" s="39"/>
      <c r="G48" s="1">
        <v>27</v>
      </c>
      <c r="H48" s="1"/>
      <c r="I48" s="1">
        <v>40099</v>
      </c>
      <c r="J48" s="1"/>
      <c r="K48" s="1"/>
      <c r="L48" s="1">
        <v>18215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>
        <v>-509</v>
      </c>
      <c r="H53" s="1"/>
      <c r="I53" s="1">
        <v>-188228</v>
      </c>
      <c r="J53" s="1"/>
      <c r="K53" s="1"/>
      <c r="L53" s="1">
        <v>-16983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/>
      <c r="I55" s="1"/>
      <c r="J55" s="1"/>
      <c r="K55" s="1"/>
      <c r="L55" s="1">
        <v>-37057</v>
      </c>
    </row>
    <row r="56" spans="1:12" ht="12.75">
      <c r="A56" s="34" t="s">
        <v>10</v>
      </c>
      <c r="B56" s="34"/>
      <c r="C56" s="34"/>
      <c r="D56" s="34"/>
      <c r="E56" s="34"/>
      <c r="F56" s="39"/>
      <c r="G56" s="1">
        <v>-8</v>
      </c>
      <c r="H56" s="1"/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>
        <v>-300</v>
      </c>
      <c r="H57" s="1"/>
      <c r="I57" s="1">
        <v>-31795</v>
      </c>
      <c r="J57" s="1"/>
      <c r="K57" s="1"/>
      <c r="L57" s="1">
        <v>-11170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>
        <v>-12</v>
      </c>
      <c r="H58" s="1"/>
      <c r="I58" s="1">
        <v>-10270</v>
      </c>
      <c r="J58" s="1"/>
      <c r="K58" s="1"/>
      <c r="L58" s="1">
        <v>-53955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/>
      <c r="I59" s="1"/>
      <c r="J59" s="1"/>
      <c r="K59" s="1"/>
      <c r="L59" s="1"/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1028</v>
      </c>
      <c r="H65" s="36">
        <f>SUM(H46,H47,H48,H50,H51,H52,H53,H55,H56,H57,H58,H59,H61,H62,H64)</f>
        <v>0</v>
      </c>
      <c r="I65" s="36">
        <f>SUM(I46,I47,I48,I50,I51,I52,I53,I55,I56,I57,I58,I59,I61,I62,I64)</f>
        <v>72079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-51266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5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6" width="6.421875" style="4" customWidth="1"/>
    <col min="7" max="12" width="10.7109375" style="4" customWidth="1"/>
    <col min="13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2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/>
      <c r="L2" s="11" t="s">
        <v>40</v>
      </c>
    </row>
    <row r="3" spans="1:12" ht="12.75">
      <c r="A3" s="12" t="s">
        <v>60</v>
      </c>
      <c r="B3" s="13"/>
      <c r="C3" s="13"/>
      <c r="D3" s="13"/>
      <c r="E3" s="13"/>
      <c r="F3" s="13"/>
      <c r="G3" s="13"/>
      <c r="H3" s="14"/>
      <c r="J3" s="15"/>
      <c r="K3" s="16"/>
      <c r="L3" s="17">
        <v>2002</v>
      </c>
    </row>
    <row r="4" s="8" customFormat="1" ht="8.25">
      <c r="A4" s="18" t="s">
        <v>1</v>
      </c>
    </row>
    <row r="5" spans="1:12" s="20" customFormat="1" ht="11.25">
      <c r="A5" s="19" t="s">
        <v>61</v>
      </c>
      <c r="L5" s="21" t="s">
        <v>3</v>
      </c>
    </row>
    <row r="6" spans="1:11" s="8" customFormat="1" ht="8.25">
      <c r="A6" s="22"/>
      <c r="B6" s="23"/>
      <c r="C6" s="23"/>
      <c r="D6" s="23"/>
      <c r="E6" s="9"/>
      <c r="F6" s="9"/>
      <c r="G6" s="9"/>
      <c r="H6" s="9"/>
      <c r="I6" s="9"/>
      <c r="J6" s="9"/>
      <c r="K6" s="9"/>
    </row>
    <row r="7" spans="1:12" ht="13.5" thickBot="1">
      <c r="A7" s="24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7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27" customFormat="1" ht="10.5" customHeight="1">
      <c r="A9" s="26"/>
      <c r="B9" s="26"/>
      <c r="C9" s="26"/>
      <c r="D9" s="26"/>
      <c r="E9" s="26"/>
      <c r="F9" s="26"/>
      <c r="H9" s="28" t="s">
        <v>24</v>
      </c>
      <c r="I9" s="28" t="s">
        <v>27</v>
      </c>
      <c r="J9" s="29" t="s">
        <v>29</v>
      </c>
      <c r="K9" s="26"/>
      <c r="L9" s="26"/>
    </row>
    <row r="10" spans="1:12" s="20" customFormat="1" ht="10.5" customHeight="1">
      <c r="A10" s="30"/>
      <c r="B10" s="30"/>
      <c r="C10" s="30"/>
      <c r="D10" s="30"/>
      <c r="E10" s="30"/>
      <c r="F10" s="31"/>
      <c r="G10" s="27"/>
      <c r="H10" s="28" t="s">
        <v>25</v>
      </c>
      <c r="I10" s="28" t="s">
        <v>28</v>
      </c>
      <c r="J10" s="28" t="s">
        <v>30</v>
      </c>
      <c r="K10" s="28" t="s">
        <v>31</v>
      </c>
      <c r="L10" s="28" t="s">
        <v>41</v>
      </c>
    </row>
    <row r="11" spans="1:12" s="20" customFormat="1" ht="10.5" customHeight="1">
      <c r="A11" s="40" t="s">
        <v>23</v>
      </c>
      <c r="B11" s="41"/>
      <c r="C11" s="41"/>
      <c r="D11" s="41"/>
      <c r="E11" s="41"/>
      <c r="F11" s="42"/>
      <c r="G11" s="27"/>
      <c r="H11" s="28" t="s">
        <v>26</v>
      </c>
      <c r="I11" s="28" t="s">
        <v>26</v>
      </c>
      <c r="J11" s="32"/>
      <c r="K11" s="28" t="s">
        <v>26</v>
      </c>
      <c r="L11" s="28" t="s">
        <v>42</v>
      </c>
    </row>
    <row r="12" spans="1:12" s="20" customFormat="1" ht="10.5" customHeight="1">
      <c r="A12" s="41"/>
      <c r="B12" s="41"/>
      <c r="C12" s="41"/>
      <c r="D12" s="41"/>
      <c r="E12" s="41"/>
      <c r="F12" s="42"/>
      <c r="G12" s="27"/>
      <c r="H12" s="28"/>
      <c r="I12" s="28"/>
      <c r="J12" s="32"/>
      <c r="K12" s="28"/>
      <c r="L12" s="28" t="s">
        <v>25</v>
      </c>
    </row>
    <row r="13" spans="7:12" s="20" customFormat="1" ht="10.5" customHeight="1">
      <c r="G13" s="27"/>
      <c r="H13" s="28"/>
      <c r="I13" s="28"/>
      <c r="J13" s="32"/>
      <c r="K13" s="28"/>
      <c r="L13" s="28" t="s">
        <v>43</v>
      </c>
    </row>
    <row r="14" spans="7:12" s="20" customFormat="1" ht="10.5" customHeight="1">
      <c r="G14" s="27"/>
      <c r="H14" s="28"/>
      <c r="I14" s="28"/>
      <c r="J14" s="32"/>
      <c r="K14" s="28"/>
      <c r="L14" s="28" t="s">
        <v>32</v>
      </c>
    </row>
    <row r="15" spans="7:12" s="20" customFormat="1" ht="10.5" customHeight="1">
      <c r="G15" s="27"/>
      <c r="H15" s="28"/>
      <c r="I15" s="32"/>
      <c r="J15" s="32"/>
      <c r="K15" s="28"/>
      <c r="L15" s="32" t="s">
        <v>26</v>
      </c>
    </row>
    <row r="16" spans="1:12" ht="12.75">
      <c r="A16" s="33" t="s">
        <v>4</v>
      </c>
      <c r="B16" s="33"/>
      <c r="C16" s="33"/>
      <c r="D16" s="33"/>
      <c r="E16" s="33"/>
      <c r="F16" s="33"/>
      <c r="G16" s="33"/>
      <c r="H16" s="1"/>
      <c r="I16" s="1"/>
      <c r="J16" s="1">
        <v>239398</v>
      </c>
      <c r="K16" s="1"/>
      <c r="L16" s="1">
        <v>14201</v>
      </c>
    </row>
    <row r="17" spans="1:12" ht="12.75">
      <c r="A17" s="34" t="s">
        <v>5</v>
      </c>
      <c r="B17" s="34"/>
      <c r="C17" s="34"/>
      <c r="D17" s="34"/>
      <c r="E17" s="34"/>
      <c r="F17" s="34"/>
      <c r="G17" s="34"/>
      <c r="H17" s="1"/>
      <c r="I17" s="1"/>
      <c r="J17" s="1">
        <v>315387</v>
      </c>
      <c r="K17" s="1"/>
      <c r="L17" s="1">
        <v>4244</v>
      </c>
    </row>
    <row r="18" spans="1:12" ht="12.75">
      <c r="A18" s="34" t="s">
        <v>6</v>
      </c>
      <c r="B18" s="34"/>
      <c r="C18" s="34"/>
      <c r="D18" s="34"/>
      <c r="E18" s="34"/>
      <c r="F18" s="34"/>
      <c r="G18" s="34"/>
      <c r="H18" s="1"/>
      <c r="I18" s="1"/>
      <c r="J18" s="1">
        <v>115297</v>
      </c>
      <c r="K18" s="1"/>
      <c r="L18" s="1">
        <v>1551</v>
      </c>
    </row>
    <row r="19" spans="1:12" ht="12.75">
      <c r="A19" s="35" t="s">
        <v>16</v>
      </c>
      <c r="B19" s="35"/>
      <c r="C19" s="35"/>
      <c r="D19" s="35"/>
      <c r="E19" s="35"/>
      <c r="F19" s="16"/>
      <c r="G19" s="16"/>
      <c r="H19" s="34"/>
      <c r="I19" s="34"/>
      <c r="J19" s="34"/>
      <c r="K19" s="34"/>
      <c r="L19" s="34"/>
    </row>
    <row r="20" spans="1:12" ht="12.75">
      <c r="A20" s="33" t="s">
        <v>17</v>
      </c>
      <c r="B20" s="33"/>
      <c r="C20" s="33"/>
      <c r="D20" s="33"/>
      <c r="E20" s="33"/>
      <c r="F20" s="33"/>
      <c r="G20" s="33"/>
      <c r="H20" s="1"/>
      <c r="I20" s="1"/>
      <c r="J20" s="1"/>
      <c r="K20" s="1"/>
      <c r="L20" s="1"/>
    </row>
    <row r="21" spans="1:12" ht="12.75">
      <c r="A21" s="34" t="s">
        <v>7</v>
      </c>
      <c r="B21" s="34"/>
      <c r="C21" s="34"/>
      <c r="D21" s="34"/>
      <c r="E21" s="34"/>
      <c r="F21" s="34"/>
      <c r="G21" s="34"/>
      <c r="H21" s="1"/>
      <c r="I21" s="1"/>
      <c r="J21" s="1"/>
      <c r="K21" s="1"/>
      <c r="L21" s="1"/>
    </row>
    <row r="22" spans="1:12" ht="12.75">
      <c r="A22" s="34" t="s">
        <v>8</v>
      </c>
      <c r="B22" s="34"/>
      <c r="C22" s="34"/>
      <c r="D22" s="34"/>
      <c r="E22" s="34"/>
      <c r="F22" s="34"/>
      <c r="G22" s="34"/>
      <c r="H22" s="1"/>
      <c r="I22" s="1"/>
      <c r="J22" s="1"/>
      <c r="K22" s="1"/>
      <c r="L22" s="1"/>
    </row>
    <row r="23" spans="1:12" ht="12.75">
      <c r="A23" s="34" t="s">
        <v>9</v>
      </c>
      <c r="B23" s="34"/>
      <c r="C23" s="34"/>
      <c r="D23" s="34"/>
      <c r="E23" s="34"/>
      <c r="F23" s="34"/>
      <c r="G23" s="34"/>
      <c r="H23" s="1"/>
      <c r="I23" s="1"/>
      <c r="J23" s="1">
        <v>-358862</v>
      </c>
      <c r="K23" s="1"/>
      <c r="L23" s="1">
        <v>-10451</v>
      </c>
    </row>
    <row r="24" spans="1:7" ht="12.75">
      <c r="A24" s="35" t="s">
        <v>18</v>
      </c>
      <c r="B24" s="35"/>
      <c r="C24" s="35"/>
      <c r="D24" s="35"/>
      <c r="E24" s="35"/>
      <c r="F24" s="16"/>
      <c r="G24" s="16"/>
    </row>
    <row r="25" spans="1:12" ht="12.75">
      <c r="A25" s="33" t="s">
        <v>19</v>
      </c>
      <c r="B25" s="33"/>
      <c r="C25" s="33"/>
      <c r="D25" s="33"/>
      <c r="E25" s="33"/>
      <c r="F25" s="33"/>
      <c r="G25" s="33"/>
      <c r="H25" s="1"/>
      <c r="I25" s="1"/>
      <c r="J25" s="1">
        <v>-142905</v>
      </c>
      <c r="K25" s="1"/>
      <c r="L25" s="1">
        <v>-11</v>
      </c>
    </row>
    <row r="26" spans="1:12" ht="12.75">
      <c r="A26" s="34" t="s">
        <v>10</v>
      </c>
      <c r="B26" s="34"/>
      <c r="C26" s="34"/>
      <c r="D26" s="34"/>
      <c r="E26" s="34"/>
      <c r="F26" s="34"/>
      <c r="G26" s="34"/>
      <c r="H26" s="1"/>
      <c r="I26" s="1"/>
      <c r="J26" s="1"/>
      <c r="K26" s="1"/>
      <c r="L26" s="1"/>
    </row>
    <row r="27" spans="1:12" ht="12.75">
      <c r="A27" s="34" t="s">
        <v>11</v>
      </c>
      <c r="B27" s="34"/>
      <c r="C27" s="34"/>
      <c r="D27" s="34"/>
      <c r="E27" s="34"/>
      <c r="F27" s="34"/>
      <c r="G27" s="34"/>
      <c r="H27" s="1"/>
      <c r="I27" s="1"/>
      <c r="J27" s="1">
        <v>-24941</v>
      </c>
      <c r="K27" s="1"/>
      <c r="L27" s="1">
        <v>-1691</v>
      </c>
    </row>
    <row r="28" spans="1:12" ht="12.75">
      <c r="A28" s="34" t="s">
        <v>12</v>
      </c>
      <c r="B28" s="34"/>
      <c r="C28" s="34"/>
      <c r="D28" s="34"/>
      <c r="E28" s="34"/>
      <c r="F28" s="34"/>
      <c r="G28" s="34"/>
      <c r="H28" s="1"/>
      <c r="I28" s="1"/>
      <c r="J28" s="1">
        <v>-393983</v>
      </c>
      <c r="K28" s="1"/>
      <c r="L28" s="1">
        <v>-5301</v>
      </c>
    </row>
    <row r="29" spans="1:12" ht="12.75">
      <c r="A29" s="34" t="s">
        <v>13</v>
      </c>
      <c r="B29" s="34"/>
      <c r="C29" s="34"/>
      <c r="D29" s="34"/>
      <c r="E29" s="34"/>
      <c r="F29" s="34"/>
      <c r="G29" s="34"/>
      <c r="H29" s="1"/>
      <c r="I29" s="1"/>
      <c r="J29" s="1">
        <v>-269766</v>
      </c>
      <c r="K29" s="1"/>
      <c r="L29" s="1">
        <v>-3630</v>
      </c>
    </row>
    <row r="30" spans="1:7" ht="12.75">
      <c r="A30" s="35" t="s">
        <v>20</v>
      </c>
      <c r="B30" s="35"/>
      <c r="C30" s="35"/>
      <c r="D30" s="35"/>
      <c r="E30" s="35"/>
      <c r="F30" s="16"/>
      <c r="G30" s="16"/>
    </row>
    <row r="31" spans="1:12" ht="12.75">
      <c r="A31" s="33" t="s">
        <v>17</v>
      </c>
      <c r="B31" s="33"/>
      <c r="C31" s="33"/>
      <c r="D31" s="33"/>
      <c r="E31" s="33"/>
      <c r="F31" s="33"/>
      <c r="G31" s="33"/>
      <c r="H31" s="1"/>
      <c r="I31" s="1"/>
      <c r="J31" s="1"/>
      <c r="K31" s="1"/>
      <c r="L31" s="1"/>
    </row>
    <row r="32" spans="1:12" ht="12.75">
      <c r="A32" s="34" t="s">
        <v>14</v>
      </c>
      <c r="B32" s="34"/>
      <c r="C32" s="34"/>
      <c r="D32" s="34"/>
      <c r="E32" s="34"/>
      <c r="F32" s="34"/>
      <c r="G32" s="34"/>
      <c r="H32" s="1"/>
      <c r="I32" s="1"/>
      <c r="J32" s="1"/>
      <c r="K32" s="1"/>
      <c r="L32" s="1"/>
    </row>
    <row r="33" spans="1:7" ht="12.75">
      <c r="A33" s="35" t="s">
        <v>21</v>
      </c>
      <c r="B33" s="35"/>
      <c r="C33" s="35"/>
      <c r="D33" s="35"/>
      <c r="E33" s="35"/>
      <c r="F33" s="16"/>
      <c r="G33" s="16"/>
    </row>
    <row r="34" spans="1:12" ht="12.75">
      <c r="A34" s="33" t="s">
        <v>22</v>
      </c>
      <c r="B34" s="33"/>
      <c r="C34" s="33"/>
      <c r="D34" s="33"/>
      <c r="E34" s="33"/>
      <c r="F34" s="33"/>
      <c r="G34" s="33"/>
      <c r="H34" s="1"/>
      <c r="I34" s="1"/>
      <c r="J34" s="1"/>
      <c r="K34" s="1"/>
      <c r="L34" s="1"/>
    </row>
    <row r="35" spans="1:12" ht="12.75">
      <c r="A35" s="34" t="s">
        <v>15</v>
      </c>
      <c r="B35" s="34"/>
      <c r="C35" s="34"/>
      <c r="D35" s="34"/>
      <c r="E35" s="34"/>
      <c r="F35" s="34"/>
      <c r="G35" s="34"/>
      <c r="H35" s="36">
        <f>SUM(H16,H17,H18,H20,H21,H22,H23,H25,H26,H27,H28,H29,H31,H32,H34)</f>
        <v>0</v>
      </c>
      <c r="I35" s="36">
        <f>SUM(I16,I17,I18,I20,I21,I22,I23,I25,I26,I27,I28,I29,I31,I32,I34)</f>
        <v>0</v>
      </c>
      <c r="J35" s="36">
        <f>SUM(J16,J17,J18,J20,J21,J22,J23,J25,J26,J27,J28,J29,J31,J32,J34)</f>
        <v>-520375</v>
      </c>
      <c r="K35" s="36">
        <f>SUM(K16,K17,K18,K20,K21,K22,K23,K25,K26,K27,K28,K29,K31,K32,K34)</f>
        <v>0</v>
      </c>
      <c r="L35" s="36">
        <f>SUM(L16,L17,L18,L20,L21,L22,L23,L25,L26,L27,L28,L29,L31,L32,L34)</f>
        <v>-1088</v>
      </c>
    </row>
    <row r="36" ht="12.75">
      <c r="G36" s="37"/>
    </row>
    <row r="37" ht="12.75">
      <c r="G37" s="37"/>
    </row>
    <row r="38" ht="12.75">
      <c r="G38" s="37"/>
    </row>
    <row r="39" spans="1:9" s="27" customFormat="1" ht="11.25">
      <c r="A39" s="26"/>
      <c r="B39" s="26"/>
      <c r="C39" s="26"/>
      <c r="D39" s="26"/>
      <c r="E39" s="26"/>
      <c r="F39" s="26"/>
      <c r="G39" s="29" t="s">
        <v>33</v>
      </c>
      <c r="H39" s="26"/>
      <c r="I39" s="26"/>
    </row>
    <row r="40" spans="1:12" s="20" customFormat="1" ht="10.5" customHeight="1">
      <c r="A40" s="30"/>
      <c r="B40" s="30"/>
      <c r="C40" s="30"/>
      <c r="D40" s="30"/>
      <c r="E40" s="30"/>
      <c r="F40" s="31"/>
      <c r="G40" s="28" t="s">
        <v>34</v>
      </c>
      <c r="H40" s="28" t="s">
        <v>35</v>
      </c>
      <c r="I40" s="28" t="s">
        <v>37</v>
      </c>
      <c r="J40" s="28" t="s">
        <v>35</v>
      </c>
      <c r="K40" s="28" t="s">
        <v>31</v>
      </c>
      <c r="L40" s="28" t="s">
        <v>41</v>
      </c>
    </row>
    <row r="41" spans="1:12" s="20" customFormat="1" ht="10.5" customHeight="1">
      <c r="A41" s="40" t="s">
        <v>23</v>
      </c>
      <c r="B41" s="41"/>
      <c r="C41" s="41"/>
      <c r="D41" s="41"/>
      <c r="E41" s="41"/>
      <c r="F41" s="42"/>
      <c r="G41" s="32" t="s">
        <v>26</v>
      </c>
      <c r="H41" s="28" t="s">
        <v>36</v>
      </c>
      <c r="I41" s="28" t="s">
        <v>26</v>
      </c>
      <c r="J41" s="32" t="s">
        <v>38</v>
      </c>
      <c r="K41" s="28" t="s">
        <v>26</v>
      </c>
      <c r="L41" s="28" t="s">
        <v>42</v>
      </c>
    </row>
    <row r="42" spans="1:12" s="20" customFormat="1" ht="10.5" customHeight="1">
      <c r="A42" s="41"/>
      <c r="B42" s="41"/>
      <c r="C42" s="41"/>
      <c r="D42" s="41"/>
      <c r="E42" s="41"/>
      <c r="F42" s="42"/>
      <c r="G42" s="32"/>
      <c r="H42" s="28" t="s">
        <v>26</v>
      </c>
      <c r="I42" s="28"/>
      <c r="J42" s="32" t="s">
        <v>26</v>
      </c>
      <c r="K42" s="28"/>
      <c r="L42" s="28" t="s">
        <v>25</v>
      </c>
    </row>
    <row r="43" spans="7:12" s="20" customFormat="1" ht="10.5" customHeight="1">
      <c r="G43" s="32"/>
      <c r="H43" s="28"/>
      <c r="I43" s="28"/>
      <c r="J43" s="32"/>
      <c r="K43" s="28"/>
      <c r="L43" s="28" t="s">
        <v>43</v>
      </c>
    </row>
    <row r="44" spans="7:12" s="20" customFormat="1" ht="10.5" customHeight="1">
      <c r="G44" s="32"/>
      <c r="H44" s="28"/>
      <c r="I44" s="28"/>
      <c r="J44" s="32"/>
      <c r="K44" s="28"/>
      <c r="L44" s="28" t="s">
        <v>32</v>
      </c>
    </row>
    <row r="45" spans="7:12" s="20" customFormat="1" ht="10.5" customHeight="1">
      <c r="G45" s="32"/>
      <c r="H45" s="28"/>
      <c r="I45" s="32"/>
      <c r="J45" s="32"/>
      <c r="K45" s="28"/>
      <c r="L45" s="32" t="s">
        <v>26</v>
      </c>
    </row>
    <row r="46" spans="1:12" ht="12.75">
      <c r="A46" s="33" t="s">
        <v>4</v>
      </c>
      <c r="B46" s="33"/>
      <c r="C46" s="33"/>
      <c r="D46" s="33"/>
      <c r="E46" s="33"/>
      <c r="F46" s="38"/>
      <c r="G46" s="1"/>
      <c r="H46" s="1">
        <v>19437</v>
      </c>
      <c r="I46" s="1">
        <v>15704</v>
      </c>
      <c r="J46" s="1"/>
      <c r="K46" s="1"/>
      <c r="L46" s="1"/>
    </row>
    <row r="47" spans="1:12" ht="12.75">
      <c r="A47" s="34" t="s">
        <v>5</v>
      </c>
      <c r="B47" s="34"/>
      <c r="C47" s="34"/>
      <c r="D47" s="34"/>
      <c r="E47" s="34"/>
      <c r="F47" s="39"/>
      <c r="G47" s="1"/>
      <c r="H47" s="1">
        <v>11869</v>
      </c>
      <c r="I47" s="1">
        <v>7011</v>
      </c>
      <c r="J47" s="1"/>
      <c r="K47" s="1"/>
      <c r="L47" s="1">
        <v>892</v>
      </c>
    </row>
    <row r="48" spans="1:12" ht="12.75">
      <c r="A48" s="34" t="s">
        <v>6</v>
      </c>
      <c r="B48" s="34"/>
      <c r="C48" s="34"/>
      <c r="D48" s="34"/>
      <c r="E48" s="34"/>
      <c r="F48" s="39"/>
      <c r="G48" s="1"/>
      <c r="H48" s="1">
        <v>4339</v>
      </c>
      <c r="I48" s="1">
        <v>2564</v>
      </c>
      <c r="J48" s="1"/>
      <c r="K48" s="1"/>
      <c r="L48" s="1">
        <v>326</v>
      </c>
    </row>
    <row r="49" spans="1:12" ht="12.75">
      <c r="A49" s="35" t="s">
        <v>16</v>
      </c>
      <c r="B49" s="35"/>
      <c r="C49" s="35"/>
      <c r="D49" s="35"/>
      <c r="E49" s="35"/>
      <c r="F49" s="35"/>
      <c r="G49" s="34"/>
      <c r="H49" s="34"/>
      <c r="I49" s="34"/>
      <c r="J49" s="34"/>
      <c r="K49" s="34"/>
      <c r="L49" s="34"/>
    </row>
    <row r="50" spans="1:12" ht="12.75">
      <c r="A50" s="33" t="s">
        <v>17</v>
      </c>
      <c r="B50" s="33"/>
      <c r="C50" s="33"/>
      <c r="D50" s="33"/>
      <c r="E50" s="33"/>
      <c r="F50" s="38"/>
      <c r="G50" s="1"/>
      <c r="H50" s="1"/>
      <c r="I50" s="1"/>
      <c r="J50" s="1"/>
      <c r="K50" s="1"/>
      <c r="L50" s="1"/>
    </row>
    <row r="51" spans="1:12" ht="12.75">
      <c r="A51" s="34" t="s">
        <v>7</v>
      </c>
      <c r="B51" s="34"/>
      <c r="C51" s="34"/>
      <c r="D51" s="34"/>
      <c r="E51" s="34"/>
      <c r="F51" s="39"/>
      <c r="G51" s="1"/>
      <c r="H51" s="1"/>
      <c r="I51" s="1"/>
      <c r="J51" s="1"/>
      <c r="K51" s="1"/>
      <c r="L51" s="1"/>
    </row>
    <row r="52" spans="1:12" ht="12.75">
      <c r="A52" s="34" t="s">
        <v>8</v>
      </c>
      <c r="B52" s="34"/>
      <c r="C52" s="34"/>
      <c r="D52" s="34"/>
      <c r="E52" s="34"/>
      <c r="F52" s="39"/>
      <c r="G52" s="1"/>
      <c r="H52" s="1"/>
      <c r="I52" s="1"/>
      <c r="J52" s="1"/>
      <c r="K52" s="1"/>
      <c r="L52" s="1"/>
    </row>
    <row r="53" spans="1:12" ht="12.75">
      <c r="A53" s="34" t="s">
        <v>9</v>
      </c>
      <c r="B53" s="34"/>
      <c r="C53" s="34"/>
      <c r="D53" s="34"/>
      <c r="E53" s="34"/>
      <c r="F53" s="39"/>
      <c r="G53" s="1"/>
      <c r="H53" s="1">
        <v>-1717</v>
      </c>
      <c r="I53" s="1">
        <v>-664</v>
      </c>
      <c r="J53" s="1"/>
      <c r="K53" s="1"/>
      <c r="L53" s="1">
        <v>3423</v>
      </c>
    </row>
    <row r="54" spans="1:6" ht="12.75">
      <c r="A54" s="35" t="s">
        <v>18</v>
      </c>
      <c r="B54" s="35"/>
      <c r="C54" s="35"/>
      <c r="D54" s="35"/>
      <c r="E54" s="35"/>
      <c r="F54" s="35"/>
    </row>
    <row r="55" spans="1:12" ht="12.75">
      <c r="A55" s="33" t="s">
        <v>19</v>
      </c>
      <c r="B55" s="33"/>
      <c r="C55" s="33"/>
      <c r="D55" s="33"/>
      <c r="E55" s="33"/>
      <c r="F55" s="33"/>
      <c r="G55" s="1"/>
      <c r="H55" s="1">
        <v>-35465</v>
      </c>
      <c r="I55" s="1">
        <v>43</v>
      </c>
      <c r="J55" s="1"/>
      <c r="K55" s="1"/>
      <c r="L55" s="1"/>
    </row>
    <row r="56" spans="1:12" ht="12.75">
      <c r="A56" s="34" t="s">
        <v>10</v>
      </c>
      <c r="B56" s="34"/>
      <c r="C56" s="34"/>
      <c r="D56" s="34"/>
      <c r="E56" s="34"/>
      <c r="F56" s="39"/>
      <c r="G56" s="1"/>
      <c r="H56" s="1">
        <v>-1056</v>
      </c>
      <c r="I56" s="1"/>
      <c r="J56" s="1"/>
      <c r="K56" s="1"/>
      <c r="L56" s="1"/>
    </row>
    <row r="57" spans="1:12" ht="12.75">
      <c r="A57" s="34" t="s">
        <v>11</v>
      </c>
      <c r="B57" s="34"/>
      <c r="C57" s="34"/>
      <c r="D57" s="34"/>
      <c r="E57" s="34"/>
      <c r="F57" s="39"/>
      <c r="G57" s="1"/>
      <c r="H57" s="1">
        <v>-1143</v>
      </c>
      <c r="I57" s="1">
        <v>-4043</v>
      </c>
      <c r="J57" s="1"/>
      <c r="K57" s="1"/>
      <c r="L57" s="1">
        <v>-571</v>
      </c>
    </row>
    <row r="58" spans="1:12" ht="12.75">
      <c r="A58" s="34" t="s">
        <v>12</v>
      </c>
      <c r="B58" s="34"/>
      <c r="C58" s="34"/>
      <c r="D58" s="34"/>
      <c r="E58" s="34"/>
      <c r="F58" s="39"/>
      <c r="G58" s="1"/>
      <c r="H58" s="1">
        <v>-14826</v>
      </c>
      <c r="I58" s="1">
        <v>-8759</v>
      </c>
      <c r="J58" s="1"/>
      <c r="K58" s="1"/>
      <c r="L58" s="1">
        <v>-1115</v>
      </c>
    </row>
    <row r="59" spans="1:12" ht="12.75">
      <c r="A59" s="34" t="s">
        <v>13</v>
      </c>
      <c r="B59" s="34"/>
      <c r="C59" s="34"/>
      <c r="D59" s="34"/>
      <c r="E59" s="34"/>
      <c r="F59" s="39"/>
      <c r="G59" s="1"/>
      <c r="H59" s="1">
        <v>-10152</v>
      </c>
      <c r="I59" s="1">
        <v>-5997</v>
      </c>
      <c r="J59" s="1"/>
      <c r="K59" s="1"/>
      <c r="L59" s="1">
        <v>-763</v>
      </c>
    </row>
    <row r="60" spans="1:6" ht="12.75">
      <c r="A60" s="35" t="s">
        <v>20</v>
      </c>
      <c r="B60" s="35"/>
      <c r="C60" s="35"/>
      <c r="D60" s="35"/>
      <c r="E60" s="35"/>
      <c r="F60" s="35"/>
    </row>
    <row r="61" spans="1:12" ht="12.75">
      <c r="A61" s="33" t="s">
        <v>17</v>
      </c>
      <c r="B61" s="33"/>
      <c r="C61" s="33"/>
      <c r="D61" s="33"/>
      <c r="E61" s="33"/>
      <c r="F61" s="33"/>
      <c r="G61" s="1"/>
      <c r="H61" s="1"/>
      <c r="I61" s="1"/>
      <c r="J61" s="1"/>
      <c r="K61" s="1"/>
      <c r="L61" s="1"/>
    </row>
    <row r="62" spans="1:12" ht="12.75">
      <c r="A62" s="34" t="s">
        <v>14</v>
      </c>
      <c r="B62" s="34"/>
      <c r="C62" s="34"/>
      <c r="D62" s="34"/>
      <c r="E62" s="34"/>
      <c r="F62" s="34"/>
      <c r="G62" s="1"/>
      <c r="H62" s="1"/>
      <c r="I62" s="1"/>
      <c r="J62" s="1"/>
      <c r="K62" s="1"/>
      <c r="L62" s="1"/>
    </row>
    <row r="63" spans="1:6" ht="12.75">
      <c r="A63" s="35" t="s">
        <v>21</v>
      </c>
      <c r="B63" s="35"/>
      <c r="C63" s="35"/>
      <c r="D63" s="35"/>
      <c r="E63" s="35"/>
      <c r="F63" s="35"/>
    </row>
    <row r="64" spans="1:12" ht="12.75">
      <c r="A64" s="33" t="s">
        <v>22</v>
      </c>
      <c r="B64" s="33"/>
      <c r="C64" s="33"/>
      <c r="D64" s="33"/>
      <c r="E64" s="33"/>
      <c r="F64" s="33"/>
      <c r="G64" s="1"/>
      <c r="H64" s="1"/>
      <c r="I64" s="1"/>
      <c r="J64" s="1"/>
      <c r="K64" s="1"/>
      <c r="L64" s="1"/>
    </row>
    <row r="65" spans="1:12" ht="12.75">
      <c r="A65" s="34" t="s">
        <v>15</v>
      </c>
      <c r="B65" s="34"/>
      <c r="C65" s="34"/>
      <c r="D65" s="34"/>
      <c r="E65" s="34"/>
      <c r="F65" s="39"/>
      <c r="G65" s="36">
        <f>SUM(G46,G47,G48,G50,G51,G52,G53,G55,G56,G57,G58,G59,G61,G62,G64)</f>
        <v>0</v>
      </c>
      <c r="H65" s="36">
        <f>SUM(H46,H47,H48,H50,H51,H52,H53,H55,H56,H57,H58,H59,H61,H62,H64)</f>
        <v>-28714</v>
      </c>
      <c r="I65" s="36">
        <f>SUM(I46,I47,I48,I50,I51,I52,I53,I55,I56,I57,I58,I59,I61,I62,I64)</f>
        <v>5859</v>
      </c>
      <c r="J65" s="36">
        <f>SUM(J46,J47,J48,J50,J51,J52,J53,J55,J56,J57,J58,J59,J61,J62,J64)</f>
        <v>0</v>
      </c>
      <c r="K65" s="36">
        <f>SUM(K46,K47,K48,K50,K51,K52,K53,K55,K56,K57,K58,K59,K61,K62,K64)</f>
        <v>0</v>
      </c>
      <c r="L65" s="36">
        <f>SUM(L46,L47,L48,L50,L51,L52,L53,L55,L56,L57,L58,L59,L61,L62,L64)</f>
        <v>2192</v>
      </c>
    </row>
  </sheetData>
  <mergeCells count="2">
    <mergeCell ref="A11:F12"/>
    <mergeCell ref="A41:F42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4" r:id="rId1"/>
  <headerFooter alignWithMargins="0">
    <oddFooter>&amp;L&amp;6RLI R14 6: 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2003-04-29T13:03:52Z</cp:lastPrinted>
  <dcterms:created xsi:type="dcterms:W3CDTF">1996-10-14T23:33:28Z</dcterms:created>
  <dcterms:modified xsi:type="dcterms:W3CDTF">2003-10-23T05:28:53Z</dcterms:modified>
  <cp:category/>
  <cp:version/>
  <cp:contentType/>
  <cp:contentStatus/>
</cp:coreProperties>
</file>