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Svensk Försäkring\Anmälda skador\"/>
    </mc:Choice>
  </mc:AlternateContent>
  <bookViews>
    <workbookView xWindow="0" yWindow="0" windowWidth="19200" windowHeight="6900"/>
  </bookViews>
  <sheets>
    <sheet name="Tab 1 Hushåll &amp; Företag" sheetId="17" r:id="rId1"/>
    <sheet name="Tab 2 Trafik &amp; Motor" sheetId="16" r:id="rId2"/>
    <sheet name="Data Dia 1" sheetId="12" r:id="rId3"/>
    <sheet name="Dia 1 Antal anmälda skador" sheetId="6" r:id="rId4"/>
    <sheet name="Data Dia 2" sheetId="13" r:id="rId5"/>
    <sheet name="Dia 2 Skador i hushåll" sheetId="8" r:id="rId6"/>
    <sheet name="Data Dia 3" sheetId="14" r:id="rId7"/>
    <sheet name="Dia 3 Skador i företag" sheetId="9" r:id="rId8"/>
    <sheet name="Data Dia 4" sheetId="15" r:id="rId9"/>
    <sheet name="Dia 4 Skador i fordon" sheetId="10" r:id="rId10"/>
  </sheets>
  <calcPr calcId="162913"/>
</workbook>
</file>

<file path=xl/calcChain.xml><?xml version="1.0" encoding="utf-8"?>
<calcChain xmlns="http://schemas.openxmlformats.org/spreadsheetml/2006/main">
  <c r="C9" i="12" l="1"/>
  <c r="D9" i="12"/>
  <c r="E9" i="12"/>
  <c r="F9" i="12"/>
  <c r="G9" i="12"/>
  <c r="H9" i="12"/>
  <c r="I9" i="12"/>
  <c r="J9" i="12"/>
  <c r="K9" i="12"/>
  <c r="B9" i="12"/>
</calcChain>
</file>

<file path=xl/sharedStrings.xml><?xml version="1.0" encoding="utf-8"?>
<sst xmlns="http://schemas.openxmlformats.org/spreadsheetml/2006/main" count="196" uniqueCount="61">
  <si>
    <t>Antal</t>
  </si>
  <si>
    <t>Allrisk</t>
  </si>
  <si>
    <t>Ansvar</t>
  </si>
  <si>
    <t>Brand och åska</t>
  </si>
  <si>
    <t>Cykelstöld</t>
  </si>
  <si>
    <t>Inbrott och stöld</t>
  </si>
  <si>
    <t>Maskin</t>
  </si>
  <si>
    <t>Naturskada, storm</t>
  </si>
  <si>
    <t>Naturskada, vatten</t>
  </si>
  <si>
    <t>Naturskada, övrig</t>
  </si>
  <si>
    <t>Resa, ej personskada</t>
  </si>
  <si>
    <t>Resa, personskada</t>
  </si>
  <si>
    <t>Rån, överfall</t>
  </si>
  <si>
    <t>Rättsskydd</t>
  </si>
  <si>
    <t>Småbåt</t>
  </si>
  <si>
    <t>Vatten</t>
  </si>
  <si>
    <t>(Vatten o Baktrycksskada)</t>
  </si>
  <si>
    <t>Övriga skadearter</t>
  </si>
  <si>
    <t>Övrigt</t>
  </si>
  <si>
    <t>Trafikförsäkring</t>
  </si>
  <si>
    <t>Trafik</t>
  </si>
  <si>
    <t>Brand</t>
  </si>
  <si>
    <t>Stöld</t>
  </si>
  <si>
    <t>Glas</t>
  </si>
  <si>
    <t>Vagnskada</t>
  </si>
  <si>
    <t>Räddning</t>
  </si>
  <si>
    <t>Rätttsskydd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</si>
  <si>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</si>
  <si>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</si>
  <si>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</si>
  <si>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</si>
  <si>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</si>
  <si>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</si>
  <si>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</si>
  <si>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</si>
  <si>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</si>
  <si>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</si>
  <si>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Motorfordon</t>
  </si>
  <si>
    <t>Antal anmälda skador</t>
  </si>
  <si>
    <t>Hushåll</t>
  </si>
  <si>
    <t>Företag</t>
  </si>
  <si>
    <t>Resa</t>
  </si>
  <si>
    <t>Rättsskydd och ansvar</t>
  </si>
  <si>
    <t>Inbrott, stöld, rån och överfall</t>
  </si>
  <si>
    <t>Naturskada, brand och åska</t>
  </si>
  <si>
    <t>Anmälda skador 2018 inom hushåll</t>
  </si>
  <si>
    <t>Anmälda skador 2018 inom företag</t>
  </si>
  <si>
    <t>Anmälda skador 2018, motorfordon</t>
  </si>
  <si>
    <t>Källa: Svensk Försäkring</t>
  </si>
  <si>
    <t>TOTALT</t>
  </si>
  <si>
    <t xml:space="preserve">Antal </t>
  </si>
  <si>
    <t>Procent</t>
  </si>
  <si>
    <t>Antal anmälda skador inom Trafik- och motorfordonsförsäkring 2009-2018</t>
  </si>
  <si>
    <t>Motorfordons-försäkring</t>
  </si>
  <si>
    <t>Separat båtförsäkring</t>
  </si>
  <si>
    <t>Fritidshus-försäkring</t>
  </si>
  <si>
    <t>Företags- och fastighetsförsäkring</t>
  </si>
  <si>
    <t>Hemförsäkring (ej villa)</t>
  </si>
  <si>
    <t>Övrig försäkring</t>
  </si>
  <si>
    <t>Antal anmälda skador inom hushåll och företag</t>
  </si>
  <si>
    <t>Villahemförsäkring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</si>
</sst>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/>
    <xf numFmtId="3" fontId="0" fillId="0" borderId="0" xfId="0" applyNumberFormat="1"/>
    <xf numFmtId="9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chartsheet" Target="chartsheets/sheet4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Antal anmälda skador 2009-2018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5617860278888203E-2"/>
          <c:y val="8.3747926757657035E-2"/>
          <c:w val="0.86806536908858534"/>
          <c:h val="0.76869369384246211"/>
        </c:manualLayout>
      </c:layout>
      <c:lineChart>
        <c:grouping val="standard"/>
        <c:varyColors val="0"/>
        <c:ser>
          <c:idx val="0"/>
          <c:order val="0"/>
          <c:tx>
            <c:strRef>
              <c:f>'Data Dia 1'!$A$4</c:f>
              <c:strCache>
                <c:ptCount val="1"/>
                <c:pt idx="0">
                  <c:v>Hushåll</c:v>
                </c:pt>
              </c:strCache>
            </c:strRef>
          </c:tx>
          <c:spPr>
            <a:ln w="28575" cap="rnd">
              <a:solidFill>
                <a:srgbClr val="6679BB"/>
              </a:solidFill>
              <a:round/>
            </a:ln>
            <a:effectLst/>
          </c:spPr>
          <c:marker>
            <c:symbol val="none"/>
          </c:marker>
          <c:cat>
            <c:strRef>
              <c:f>'Data Dia 1'!$B$3:$K$3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'Data Dia 1'!$B$4:$K$4</c:f>
              <c:numCache>
                <c:formatCode>#,##0</c:formatCode>
                <c:ptCount val="10"/>
                <c:pt idx="0">
                  <c:v>546542</c:v>
                </c:pt>
                <c:pt idx="1">
                  <c:v>624761</c:v>
                </c:pt>
                <c:pt idx="2">
                  <c:v>653142</c:v>
                </c:pt>
                <c:pt idx="3">
                  <c:v>652803</c:v>
                </c:pt>
                <c:pt idx="4">
                  <c:v>729167</c:v>
                </c:pt>
                <c:pt idx="5">
                  <c:v>789568</c:v>
                </c:pt>
                <c:pt idx="6">
                  <c:v>822015</c:v>
                </c:pt>
                <c:pt idx="7">
                  <c:v>976572</c:v>
                </c:pt>
                <c:pt idx="8">
                  <c:v>988181</c:v>
                </c:pt>
                <c:pt idx="9">
                  <c:v>976524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5-471D-BE7A-77C3C2D027BA}"/>
            </c:ext>
          </c:extLst>
        </c:ser>
        <c:ser>
          <c:idx val="1"/>
          <c:order val="1"/>
          <c:tx>
            <c:strRef>
              <c:f>'Data Dia 1'!$A$5</c:f>
              <c:strCache>
                <c:ptCount val="1"/>
                <c:pt idx="0">
                  <c:v>Företag</c:v>
                </c:pt>
              </c:strCache>
            </c:strRef>
          </c:tx>
          <c:spPr>
            <a:ln w="28575" cap="rnd">
              <a:solidFill>
                <a:srgbClr val="FFD478"/>
              </a:solidFill>
              <a:round/>
            </a:ln>
            <a:effectLst/>
          </c:spPr>
          <c:marker>
            <c:symbol val="none"/>
          </c:marker>
          <c:cat>
            <c:strRef>
              <c:f>'Data Dia 1'!$B$3:$K$3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'Data Dia 1'!$B$5:$K$5</c:f>
              <c:numCache>
                <c:formatCode>#,##0</c:formatCode>
                <c:ptCount val="10"/>
                <c:pt idx="0">
                  <c:v>90370</c:v>
                </c:pt>
                <c:pt idx="1">
                  <c:v>92456</c:v>
                </c:pt>
                <c:pt idx="2">
                  <c:v>97968</c:v>
                </c:pt>
                <c:pt idx="3">
                  <c:v>93461</c:v>
                </c:pt>
                <c:pt idx="4">
                  <c:v>103486</c:v>
                </c:pt>
                <c:pt idx="5">
                  <c:v>100016</c:v>
                </c:pt>
                <c:pt idx="6">
                  <c:v>97823</c:v>
                </c:pt>
                <c:pt idx="7">
                  <c:v>106764</c:v>
                </c:pt>
                <c:pt idx="8">
                  <c:v>106086</c:v>
                </c:pt>
                <c:pt idx="9">
                  <c:v>110208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5-471D-BE7A-77C3C2D027BA}"/>
            </c:ext>
          </c:extLst>
        </c:ser>
        <c:ser>
          <c:idx val="2"/>
          <c:order val="2"/>
          <c:tx>
            <c:strRef>
              <c:f>'Data Dia 1'!$A$6</c:f>
              <c:strCache>
                <c:ptCount val="1"/>
                <c:pt idx="0">
                  <c:v>Trafik</c:v>
                </c:pt>
              </c:strCache>
            </c:strRef>
          </c:tx>
          <c:spPr>
            <a:ln w="28575" cap="rnd">
              <a:solidFill>
                <a:srgbClr val="E93E84"/>
              </a:solidFill>
              <a:round/>
            </a:ln>
            <a:effectLst/>
          </c:spPr>
          <c:marker>
            <c:symbol val="none"/>
          </c:marker>
          <c:cat>
            <c:strRef>
              <c:f>'Data Dia 1'!$B$3:$K$3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'Data Dia 1'!$B$6:$K$6</c:f>
              <c:numCache>
                <c:formatCode>#,##0</c:formatCode>
                <c:ptCount val="10"/>
                <c:pt idx="0">
                  <c:v>340317</c:v>
                </c:pt>
                <c:pt idx="1">
                  <c:v>382114</c:v>
                </c:pt>
                <c:pt idx="2">
                  <c:v>384409</c:v>
                </c:pt>
                <c:pt idx="3">
                  <c:v>362920</c:v>
                </c:pt>
                <c:pt idx="4">
                  <c:v>365267</c:v>
                </c:pt>
                <c:pt idx="5">
                  <c:v>363979</c:v>
                </c:pt>
                <c:pt idx="6">
                  <c:v>403278</c:v>
                </c:pt>
                <c:pt idx="7">
                  <c:v>435238</c:v>
                </c:pt>
                <c:pt idx="8">
                  <c:v>401931</c:v>
                </c:pt>
                <c:pt idx="9">
                  <c:v>427395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5-471D-BE7A-77C3C2D027BA}"/>
            </c:ext>
          </c:extLst>
        </c:ser>
        <c:ser>
          <c:idx val="3"/>
          <c:order val="3"/>
          <c:tx>
            <c:strRef>
              <c:f>'Data Dia 1'!$A$7</c:f>
              <c:strCache>
                <c:ptCount val="1"/>
                <c:pt idx="0">
                  <c:v>Motorfordon</c:v>
                </c:pt>
              </c:strCache>
            </c:strRef>
          </c:tx>
          <c:spPr>
            <a:ln w="28575" cap="rnd">
              <a:solidFill>
                <a:srgbClr val="C6DE89"/>
              </a:solidFill>
              <a:round/>
            </a:ln>
            <a:effectLst/>
          </c:spPr>
          <c:marker>
            <c:symbol val="none"/>
          </c:marker>
          <c:cat>
            <c:strRef>
              <c:f>'Data Dia 1'!$B$3:$K$3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'Data Dia 1'!$B$7:$K$7</c:f>
              <c:numCache>
                <c:formatCode>#,##0</c:formatCode>
                <c:ptCount val="10"/>
                <c:pt idx="0">
                  <c:v>874714</c:v>
                </c:pt>
                <c:pt idx="1">
                  <c:v>959086</c:v>
                </c:pt>
                <c:pt idx="2">
                  <c:v>1031174</c:v>
                </c:pt>
                <c:pt idx="3">
                  <c:v>961735</c:v>
                </c:pt>
                <c:pt idx="4">
                  <c:v>1020541</c:v>
                </c:pt>
                <c:pt idx="5">
                  <c:v>1014825</c:v>
                </c:pt>
                <c:pt idx="6">
                  <c:v>1124170</c:v>
                </c:pt>
                <c:pt idx="7">
                  <c:v>1208344</c:v>
                </c:pt>
                <c:pt idx="8">
                  <c:v>1201652</c:v>
                </c:pt>
                <c:pt idx="9">
                  <c:v>1341497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45-471D-BE7A-77C3C2D027BA}"/>
            </c:ext>
          </c:extLst>
        </c:ser>
        <c:ser>
          <c:idx val="4"/>
          <c:order val="4"/>
          <c:tx>
            <c:strRef>
              <c:f>'Data Dia 1'!$A$8</c:f>
              <c:strCache>
                <c:ptCount val="1"/>
                <c:pt idx="0">
                  <c:v>Övrigt</c:v>
                </c:pt>
              </c:strCache>
            </c:strRef>
          </c:tx>
          <c:spPr>
            <a:ln w="28575" cap="rnd">
              <a:solidFill>
                <a:srgbClr val="A3B1DA"/>
              </a:solidFill>
              <a:round/>
            </a:ln>
            <a:effectLst/>
          </c:spPr>
          <c:marker>
            <c:symbol val="none"/>
          </c:marker>
          <c:cat>
            <c:strRef>
              <c:f>'Data Dia 1'!$B$3:$K$3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'Data Dia 1'!$B$8:$K$8</c:f>
              <c:numCache>
                <c:formatCode>#,##0</c:formatCode>
                <c:ptCount val="10"/>
                <c:pt idx="0">
                  <c:v>71391</c:v>
                </c:pt>
                <c:pt idx="1">
                  <c:v>86746</c:v>
                </c:pt>
                <c:pt idx="2">
                  <c:v>90533</c:v>
                </c:pt>
                <c:pt idx="3">
                  <c:v>82671</c:v>
                </c:pt>
                <c:pt idx="4">
                  <c:v>79872</c:v>
                </c:pt>
                <c:pt idx="5">
                  <c:v>64739</c:v>
                </c:pt>
                <c:pt idx="6">
                  <c:v>58063</c:v>
                </c:pt>
                <c:pt idx="7">
                  <c:v>30535</c:v>
                </c:pt>
                <c:pt idx="8">
                  <c:v>37960</c:v>
                </c:pt>
                <c:pt idx="9">
                  <c:v>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45-471D-BE7A-77C3C2D02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211614173228337E-2"/>
          <c:y val="0.86558841863517055"/>
          <c:w val="0.89990625000000013"/>
          <c:h val="0.12383152887139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Anmälda skador 2018 inom hushåll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9375000000000001"/>
          <c:y val="8.3333333333333329E-2"/>
          <c:w val="0.61875000000000002"/>
          <c:h val="0.82499999999999996"/>
        </c:manualLayout>
      </c:layout>
      <c:pieChart>
        <c:varyColors val="1"/>
        <c:ser>
          <c:idx val="0"/>
          <c:order val="0"/>
          <c:tx>
            <c:strRef>
              <c:f>'Data Dia 2'!$B$2</c:f>
              <c:strCache>
                <c:ptCount val="1"/>
                <c:pt idx="0">
                  <c:v>Antal </c:v>
                </c:pt>
              </c:strCache>
            </c:strRef>
          </c:tx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1B-4D60-8854-B64611C30EA1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1B-4D60-8854-B64611C30EA1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1B-4D60-8854-B64611C30EA1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1B-4D60-8854-B64611C30EA1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1B-4D60-8854-B64611C30EA1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1B-4D60-8854-B64611C30EA1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1B-4D60-8854-B64611C30EA1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61B-4D60-8854-B64611C30EA1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61B-4D60-8854-B64611C30EA1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61B-4D60-8854-B64611C30EA1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61B-4D60-8854-B64611C30EA1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61B-4D60-8854-B64611C30EA1}"/>
              </c:ext>
            </c:extLst>
          </c:dPt>
          <c:dLbls>
            <c:dLbl>
              <c:idx val="5"/>
              <c:layout>
                <c:manualLayout>
                  <c:x val="-7.7964971013810655E-2"/>
                  <c:y val="4.82352917863604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1B-4D60-8854-B64611C30EA1}"/>
                </c:ext>
              </c:extLst>
            </c:dLbl>
            <c:dLbl>
              <c:idx val="6"/>
              <c:layout>
                <c:manualLayout>
                  <c:x val="-0.11079232723015196"/>
                  <c:y val="2.30690525934767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1B-4D60-8854-B64611C30EA1}"/>
                </c:ext>
              </c:extLst>
            </c:dLbl>
            <c:dLbl>
              <c:idx val="7"/>
              <c:layout>
                <c:manualLayout>
                  <c:x val="-0.13951626391945063"/>
                  <c:y val="-1.25831195964418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1B-4D60-8854-B64611C30EA1}"/>
                </c:ext>
              </c:extLst>
            </c:dLbl>
            <c:dLbl>
              <c:idx val="8"/>
              <c:layout>
                <c:manualLayout>
                  <c:x val="-7.1125938468739533E-2"/>
                  <c:y val="1.29462466304651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61B-4D60-8854-B64611C30EA1}"/>
                </c:ext>
              </c:extLst>
            </c:dLbl>
            <c:dLbl>
              <c:idx val="9"/>
              <c:layout>
                <c:manualLayout>
                  <c:x val="-6.5654712432682644E-2"/>
                  <c:y val="2.72634257922906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61B-4D60-8854-B64611C30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Dia 2'!$A$3:$A$10</c:f>
              <c:strCache>
                <c:ptCount val="8"/>
                <c:pt idx="0">
                  <c:v>Allrisk</c:v>
                </c:pt>
                <c:pt idx="1">
                  <c:v>Resa</c:v>
                </c:pt>
                <c:pt idx="2">
                  <c:v>Inbrott, stöld, rån och överfall</c:v>
                </c:pt>
                <c:pt idx="3">
                  <c:v>Maskin</c:v>
                </c:pt>
                <c:pt idx="4">
                  <c:v>Vatten</c:v>
                </c:pt>
                <c:pt idx="5">
                  <c:v>Rättsskydd och ansvar</c:v>
                </c:pt>
                <c:pt idx="6">
                  <c:v>Naturskada, brand och åska</c:v>
                </c:pt>
                <c:pt idx="7">
                  <c:v>Övrigt</c:v>
                </c:pt>
              </c:strCache>
            </c:strRef>
          </c:cat>
          <c:val>
            <c:numRef>
              <c:f>'Data Dia 2'!$B$3:$B$10</c:f>
              <c:numCache>
                <c:formatCode>#,##0</c:formatCode>
                <c:ptCount val="8"/>
                <c:pt idx="0">
                  <c:v>400600</c:v>
                </c:pt>
                <c:pt idx="1">
                  <c:v>145640</c:v>
                </c:pt>
                <c:pt idx="2">
                  <c:v>116821</c:v>
                </c:pt>
                <c:pt idx="3">
                  <c:v>78204</c:v>
                </c:pt>
                <c:pt idx="4">
                  <c:v>71783</c:v>
                </c:pt>
                <c:pt idx="5">
                  <c:v>32880</c:v>
                </c:pt>
                <c:pt idx="6">
                  <c:v>30938</c:v>
                </c:pt>
                <c:pt idx="7">
                  <c:v>99658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61B-4D60-8854-B64611C30EA1}"/>
            </c:ext>
          </c:extLst>
        </c:ser>
        <c:ser>
          <c:idx val="1"/>
          <c:order val="1"/>
          <c:tx>
            <c:strRef>
              <c:f>'Data Dia 2'!$C$2</c:f>
              <c:strCache>
                <c:ptCount val="1"/>
                <c:pt idx="0">
                  <c:v>Procent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61B-4D60-8854-B64611C30E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61B-4D60-8854-B64611C30E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61B-4D60-8854-B64611C30E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361B-4D60-8854-B64611C30E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361B-4D60-8854-B64611C30E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361B-4D60-8854-B64611C30E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361B-4D60-8854-B64611C30E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361B-4D60-8854-B64611C30EA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361B-4D60-8854-B64611C30EA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361B-4D60-8854-B64611C30EA1}"/>
              </c:ext>
            </c:extLst>
          </c:dPt>
          <c:cat>
            <c:strRef>
              <c:f>'Data Dia 2'!$A$3:$A$10</c:f>
              <c:strCache>
                <c:ptCount val="8"/>
                <c:pt idx="0">
                  <c:v>Allrisk</c:v>
                </c:pt>
                <c:pt idx="1">
                  <c:v>Resa</c:v>
                </c:pt>
                <c:pt idx="2">
                  <c:v>Inbrott, stöld, rån och överfall</c:v>
                </c:pt>
                <c:pt idx="3">
                  <c:v>Maskin</c:v>
                </c:pt>
                <c:pt idx="4">
                  <c:v>Vatten</c:v>
                </c:pt>
                <c:pt idx="5">
                  <c:v>Rättsskydd och ansvar</c:v>
                </c:pt>
                <c:pt idx="6">
                  <c:v>Naturskada, brand och åska</c:v>
                </c:pt>
                <c:pt idx="7">
                  <c:v>Övrigt</c:v>
                </c:pt>
              </c:strCache>
            </c:strRef>
          </c:cat>
          <c:val>
            <c:numRef>
              <c:f>'Data Dia 2'!$C$3:$C$10</c:f>
              <c:numCache>
                <c:formatCode>0%</c:formatCode>
                <c:ptCount val="8"/>
                <c:pt idx="0">
                  <c:v>0.41023057293010717</c:v>
                </c:pt>
                <c:pt idx="1">
                  <c:v>0.14914123974423568</c:v>
                </c:pt>
                <c:pt idx="2">
                  <c:v>0.11962942027026474</c:v>
                </c:pt>
                <c:pt idx="3">
                  <c:v>8.0084053233714689E-2</c:v>
                </c:pt>
                <c:pt idx="4">
                  <c:v>7.3508690006594823E-2</c:v>
                </c:pt>
                <c:pt idx="5">
                  <c:v>3.3670447423719232E-2</c:v>
                </c:pt>
                <c:pt idx="6">
                  <c:v>3.1681761021746524E-2</c:v>
                </c:pt>
                <c:pt idx="7">
                  <c:v>0.10205381536961713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361B-4D60-8854-B64611C3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Anmälda skador 2018 inom företag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9375000000000001"/>
          <c:y val="8.3333333333333329E-2"/>
          <c:w val="0.61875000000000002"/>
          <c:h val="0.82499999999999996"/>
        </c:manualLayout>
      </c:layout>
      <c:pieChart>
        <c:varyColors val="1"/>
        <c:ser>
          <c:idx val="0"/>
          <c:order val="0"/>
          <c:tx>
            <c:strRef>
              <c:f>'Data Dia 3'!$B$3</c:f>
              <c:strCache>
                <c:ptCount val="1"/>
                <c:pt idx="0">
                  <c:v>Antal</c:v>
                </c:pt>
              </c:strCache>
            </c:strRef>
          </c:tx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7-40E4-8425-5A6A75D39788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7-40E4-8425-5A6A75D39788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27-40E4-8425-5A6A75D39788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27-40E4-8425-5A6A75D39788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27-40E4-8425-5A6A75D39788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27-40E4-8425-5A6A75D39788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27-40E4-8425-5A6A75D39788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27-40E4-8425-5A6A75D39788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27-40E4-8425-5A6A75D39788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027-40E4-8425-5A6A75D39788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027-40E4-8425-5A6A75D39788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27-40E4-8425-5A6A75D39788}"/>
              </c:ext>
            </c:extLst>
          </c:dPt>
          <c:dLbls>
            <c:dLbl>
              <c:idx val="5"/>
              <c:layout>
                <c:manualLayout>
                  <c:x val="-1.7781484617184859E-2"/>
                  <c:y val="-4.194373198814103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027-40E4-8425-5A6A75D39788}"/>
                </c:ext>
              </c:extLst>
            </c:dLbl>
            <c:dLbl>
              <c:idx val="6"/>
              <c:layout>
                <c:manualLayout>
                  <c:x val="0"/>
                  <c:y val="4.194373198813950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027-40E4-8425-5A6A75D39788}"/>
                </c:ext>
              </c:extLst>
            </c:dLbl>
            <c:dLbl>
              <c:idx val="7"/>
              <c:layout>
                <c:manualLayout>
                  <c:x val="-1.6314700613541996E-2"/>
                  <c:y val="-8.388746397627900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027-40E4-8425-5A6A75D39788}"/>
                </c:ext>
              </c:extLst>
            </c:dLbl>
            <c:dLbl>
              <c:idx val="8"/>
              <c:layout>
                <c:manualLayout>
                  <c:x val="-3.6930775743384013E-2"/>
                  <c:y val="3.39181126245349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027-40E4-8425-5A6A75D39788}"/>
                </c:ext>
              </c:extLst>
            </c:dLbl>
            <c:dLbl>
              <c:idx val="9"/>
              <c:layout>
                <c:manualLayout>
                  <c:x val="-6.5654712432682644E-2"/>
                  <c:y val="2.72634257922906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27-40E4-8425-5A6A75D39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Dia 3'!$A$4:$A$11</c:f>
              <c:strCache>
                <c:ptCount val="8"/>
                <c:pt idx="0">
                  <c:v>Vatten</c:v>
                </c:pt>
                <c:pt idx="1">
                  <c:v>Rättsskydd och ansvar</c:v>
                </c:pt>
                <c:pt idx="2">
                  <c:v>Inbrott, stöld, rån och överfall</c:v>
                </c:pt>
                <c:pt idx="3">
                  <c:v>Allrisk</c:v>
                </c:pt>
                <c:pt idx="4">
                  <c:v>Naturskada, brand och åska</c:v>
                </c:pt>
                <c:pt idx="5">
                  <c:v>Maskin</c:v>
                </c:pt>
                <c:pt idx="6">
                  <c:v>Resa</c:v>
                </c:pt>
                <c:pt idx="7">
                  <c:v>Övrigt</c:v>
                </c:pt>
              </c:strCache>
            </c:strRef>
          </c:cat>
          <c:val>
            <c:numRef>
              <c:f>'Data Dia 3'!$B$4:$B$11</c:f>
              <c:numCache>
                <c:formatCode>#,##0</c:formatCode>
                <c:ptCount val="8"/>
                <c:pt idx="0">
                  <c:v>19405</c:v>
                </c:pt>
                <c:pt idx="1">
                  <c:v>19220</c:v>
                </c:pt>
                <c:pt idx="2">
                  <c:v>11189</c:v>
                </c:pt>
                <c:pt idx="3">
                  <c:v>10549</c:v>
                </c:pt>
                <c:pt idx="4">
                  <c:v>9817</c:v>
                </c:pt>
                <c:pt idx="5">
                  <c:v>6763</c:v>
                </c:pt>
                <c:pt idx="6">
                  <c:v>4818</c:v>
                </c:pt>
                <c:pt idx="7">
                  <c:v>28447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27-40E4-8425-5A6A75D39788}"/>
            </c:ext>
          </c:extLst>
        </c:ser>
        <c:ser>
          <c:idx val="1"/>
          <c:order val="1"/>
          <c:tx>
            <c:strRef>
              <c:f>'Data Dia 3'!$C$3</c:f>
              <c:strCache>
                <c:ptCount val="1"/>
                <c:pt idx="0">
                  <c:v>Procent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cat>
            <c:strRef>
              <c:f>'Data Dia 3'!$A$4:$A$11</c:f>
              <c:strCache>
                <c:ptCount val="8"/>
                <c:pt idx="0">
                  <c:v>Vatten</c:v>
                </c:pt>
                <c:pt idx="1">
                  <c:v>Rättsskydd och ansvar</c:v>
                </c:pt>
                <c:pt idx="2">
                  <c:v>Inbrott, stöld, rån och överfall</c:v>
                </c:pt>
                <c:pt idx="3">
                  <c:v>Allrisk</c:v>
                </c:pt>
                <c:pt idx="4">
                  <c:v>Naturskada, brand och åska</c:v>
                </c:pt>
                <c:pt idx="5">
                  <c:v>Maskin</c:v>
                </c:pt>
                <c:pt idx="6">
                  <c:v>Resa</c:v>
                </c:pt>
                <c:pt idx="7">
                  <c:v>Övrigt</c:v>
                </c:pt>
              </c:strCache>
            </c:strRef>
          </c:cat>
          <c:val>
            <c:numRef>
              <c:f>'Data Dia 3'!$C$4:$C$11</c:f>
              <c:numCache>
                <c:formatCode>0%</c:formatCode>
                <c:ptCount val="8"/>
                <c:pt idx="0">
                  <c:v>0.17607614692218351</c:v>
                </c:pt>
                <c:pt idx="1">
                  <c:v>0.17439750290360045</c:v>
                </c:pt>
                <c:pt idx="2">
                  <c:v>0.10152620499419279</c:v>
                </c:pt>
                <c:pt idx="3">
                  <c:v>9.571900406504065E-2</c:v>
                </c:pt>
                <c:pt idx="4">
                  <c:v>8.9077018002322886E-2</c:v>
                </c:pt>
                <c:pt idx="5">
                  <c:v>6.1365781068524972E-2</c:v>
                </c:pt>
                <c:pt idx="6">
                  <c:v>4.3717334494773517E-2</c:v>
                </c:pt>
                <c:pt idx="7">
                  <c:v>0.25812100754936118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E027-40E4-8425-5A6A75D39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Anmälda skador 2018,</a:t>
            </a:r>
            <a:r>
              <a:rPr lang="en-US" baseline="0"/>
              <a:t> motorfordon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9375000000000001"/>
          <c:y val="8.3333333333333329E-2"/>
          <c:w val="0.61875000000000002"/>
          <c:h val="0.82499999999999996"/>
        </c:manualLayout>
      </c:layout>
      <c:pieChart>
        <c:varyColors val="1"/>
        <c:ser>
          <c:idx val="0"/>
          <c:order val="0"/>
          <c:tx>
            <c:strRef>
              <c:f>'Data Dia 4'!$B$3</c:f>
              <c:strCache>
                <c:ptCount val="1"/>
                <c:pt idx="0">
                  <c:v>Antal</c:v>
                </c:pt>
              </c:strCache>
            </c:strRef>
          </c:tx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17-4812-B0C2-6FFF71764999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17-4812-B0C2-6FFF71764999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17-4812-B0C2-6FFF71764999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17-4812-B0C2-6FFF71764999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17-4812-B0C2-6FFF71764999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17-4812-B0C2-6FFF71764999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17-4812-B0C2-6FFF71764999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17-4812-B0C2-6FFF71764999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17-4812-B0C2-6FFF71764999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17-4812-B0C2-6FFF71764999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17-4812-B0C2-6FFF71764999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17-4812-B0C2-6FFF71764999}"/>
              </c:ext>
            </c:extLst>
          </c:dPt>
          <c:dLbls>
            <c:dLbl>
              <c:idx val="3"/>
              <c:layout>
                <c:manualLayout>
                  <c:x val="-0.16413678108170662"/>
                  <c:y val="4.19437319881394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17-4812-B0C2-6FFF71764999}"/>
                </c:ext>
              </c:extLst>
            </c:dLbl>
            <c:dLbl>
              <c:idx val="4"/>
              <c:layout>
                <c:manualLayout>
                  <c:x val="-0.19149291126199108"/>
                  <c:y val="2.93606123916976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17-4812-B0C2-6FFF71764999}"/>
                </c:ext>
              </c:extLst>
            </c:dLbl>
            <c:dLbl>
              <c:idx val="5"/>
              <c:layout>
                <c:manualLayout>
                  <c:x val="-0.17644703966283462"/>
                  <c:y val="4.194373198813950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17-4812-B0C2-6FFF71764999}"/>
                </c:ext>
              </c:extLst>
            </c:dLbl>
            <c:dLbl>
              <c:idx val="6"/>
              <c:layout>
                <c:manualLayout>
                  <c:x val="0.24210175209551726"/>
                  <c:y val="3.77493587893255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17-4812-B0C2-6FFF71764999}"/>
                </c:ext>
              </c:extLst>
            </c:dLbl>
            <c:dLbl>
              <c:idx val="7"/>
              <c:layout>
                <c:manualLayout>
                  <c:x val="-1.6314700613541996E-2"/>
                  <c:y val="-8.388746397627900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017-4812-B0C2-6FFF71764999}"/>
                </c:ext>
              </c:extLst>
            </c:dLbl>
            <c:dLbl>
              <c:idx val="8"/>
              <c:layout>
                <c:manualLayout>
                  <c:x val="-3.6930775743384013E-2"/>
                  <c:y val="3.39181126245349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17-4812-B0C2-6FFF71764999}"/>
                </c:ext>
              </c:extLst>
            </c:dLbl>
            <c:dLbl>
              <c:idx val="9"/>
              <c:layout>
                <c:manualLayout>
                  <c:x val="-6.5654712432682644E-2"/>
                  <c:y val="2.72634257922906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17-4812-B0C2-6FFF717649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Dia 4'!$A$4:$A$9</c:f>
              <c:strCache>
                <c:ptCount val="6"/>
                <c:pt idx="0">
                  <c:v>Glas</c:v>
                </c:pt>
                <c:pt idx="1">
                  <c:v>Vagnskada</c:v>
                </c:pt>
                <c:pt idx="2">
                  <c:v>Räddning</c:v>
                </c:pt>
                <c:pt idx="3">
                  <c:v>Maskin</c:v>
                </c:pt>
                <c:pt idx="4">
                  <c:v>Stöld</c:v>
                </c:pt>
                <c:pt idx="5">
                  <c:v>Övrigt</c:v>
                </c:pt>
              </c:strCache>
            </c:strRef>
          </c:cat>
          <c:val>
            <c:numRef>
              <c:f>'Data Dia 4'!$B$4:$B$9</c:f>
              <c:numCache>
                <c:formatCode>#,##0</c:formatCode>
                <c:ptCount val="6"/>
                <c:pt idx="0">
                  <c:v>603279</c:v>
                </c:pt>
                <c:pt idx="1">
                  <c:v>481708</c:v>
                </c:pt>
                <c:pt idx="2">
                  <c:v>107837</c:v>
                </c:pt>
                <c:pt idx="3">
                  <c:v>89226</c:v>
                </c:pt>
                <c:pt idx="4">
                  <c:v>46412</c:v>
                </c:pt>
                <c:pt idx="5">
                  <c:v>13035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017-4812-B0C2-6FFF71764999}"/>
            </c:ext>
          </c:extLst>
        </c:ser>
        <c:ser>
          <c:idx val="1"/>
          <c:order val="1"/>
          <c:tx>
            <c:strRef>
              <c:f>'Data Dia 4'!$C$3</c:f>
              <c:strCache>
                <c:ptCount val="1"/>
                <c:pt idx="0">
                  <c:v>Procent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6017-4812-B0C2-6FFF717649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017-4812-B0C2-6FFF717649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017-4812-B0C2-6FFF717649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6017-4812-B0C2-6FFF717649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6017-4812-B0C2-6FFF717649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17-4812-B0C2-6FFF717649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6017-4812-B0C2-6FFF7176499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6017-4812-B0C2-6FFF7176499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6017-4812-B0C2-6FFF7176499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6017-4812-B0C2-6FFF71764999}"/>
              </c:ext>
            </c:extLst>
          </c:dPt>
          <c:cat>
            <c:strRef>
              <c:f>'Data Dia 4'!$A$4:$A$9</c:f>
              <c:strCache>
                <c:ptCount val="6"/>
                <c:pt idx="0">
                  <c:v>Glas</c:v>
                </c:pt>
                <c:pt idx="1">
                  <c:v>Vagnskada</c:v>
                </c:pt>
                <c:pt idx="2">
                  <c:v>Räddning</c:v>
                </c:pt>
                <c:pt idx="3">
                  <c:v>Maskin</c:v>
                </c:pt>
                <c:pt idx="4">
                  <c:v>Stöld</c:v>
                </c:pt>
                <c:pt idx="5">
                  <c:v>Övrigt</c:v>
                </c:pt>
              </c:strCache>
            </c:strRef>
          </c:cat>
          <c:val>
            <c:numRef>
              <c:f>'Data Dia 4'!$C$4:$C$9</c:f>
              <c:numCache>
                <c:formatCode>0%</c:formatCode>
                <c:ptCount val="6"/>
                <c:pt idx="0">
                  <c:v>0.44970581372899082</c:v>
                </c:pt>
                <c:pt idx="1">
                  <c:v>0.35908242806357377</c:v>
                </c:pt>
                <c:pt idx="2">
                  <c:v>8.0385569255838812E-2</c:v>
                </c:pt>
                <c:pt idx="3">
                  <c:v>6.6512262047548371E-2</c:v>
                </c:pt>
                <c:pt idx="4">
                  <c:v>3.4597170176303038E-2</c:v>
                </c:pt>
                <c:pt idx="5">
                  <c:v>9.7167567277451974E-3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6017-4812-B0C2-6FFF7176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7"/>
  <sheetViews>
    <sheetView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8"/>
  <sheetViews>
    <sheetView zoomScale="12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9"/>
  <sheetViews>
    <sheetView zoomScale="12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10"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557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0.05421</cdr:x>
      <cdr:y>0.03581</cdr:y>
    </cdr:from>
    <cdr:to>
      <cdr:x>0.15269</cdr:x>
      <cdr:y>0.1868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3354" y="216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0.83153</cdr:x>
      <cdr:y>0.95652</cdr:y>
    </cdr:from>
    <cdr:to>
      <cdr:x>1</cdr:x>
      <cdr:y>0.99616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7720671" y="5792439"/>
          <a:ext cx="1564268" cy="240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Källa: Svensk Försäkring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557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557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557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7"/>
  <sheetViews>
    <sheetView tabSelected="1" workbookViewId="0">
      <selection activeCell="D117" sqref="D117"/>
    </sheetView>
  </sheetViews>
  <sheetFormatPr defaultRowHeight="15" x14ac:dyDescent="0.25"/>
  <cols>
    <col min="1" max="1" width="20.140625" customWidth="1"/>
    <col min="2" max="2" width="24.140625" bestFit="1" customWidth="1"/>
  </cols>
  <sheetData>
    <row r="1" spans="1:59" s="1" customFormat="1" x14ac:dyDescent="0.25">
      <c r="A1" s="1" t="s">
        <v>59</v>
      </c>
    </row>
    <row r="2" spans="1:59" s="1" customForma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s="1" customFormat="1" x14ac:dyDescent="0.25">
      <c r="A3"/>
      <c r="B3"/>
      <c r="C3" t="s">
        <v>27</v>
      </c>
      <c r="D3" t="s">
        <v>28</v>
      </c>
      <c r="E3" t="s">
        <v>29</v>
      </c>
      <c r="F3" t="s">
        <v>30</v>
      </c>
      <c r="G3" t="s">
        <v>31</v>
      </c>
      <c r="H3" t="s">
        <v>32</v>
      </c>
      <c r="I3" t="s">
        <v>33</v>
      </c>
      <c r="J3" t="s">
        <v>34</v>
      </c>
      <c r="K3" t="s">
        <v>35</v>
      </c>
      <c r="L3" t="s">
        <v>36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s="1" customFormat="1" x14ac:dyDescent="0.25">
      <c r="A4" s="4" t="s">
        <v>54</v>
      </c>
      <c r="B4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s="1" customFormat="1" x14ac:dyDescent="0.25">
      <c r="A5" s="4"/>
      <c r="B5" t="s">
        <v>1</v>
      </c>
      <c r="C5" s="2"/>
      <c r="D5" s="2"/>
      <c r="E5" s="2"/>
      <c r="F5" s="2"/>
      <c r="G5" s="2"/>
      <c r="H5" s="2"/>
      <c r="I5" s="2"/>
      <c r="J5" s="2">
        <v>142</v>
      </c>
      <c r="K5" s="2">
        <v>139</v>
      </c>
      <c r="L5" s="2">
        <v>412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1" customFormat="1" x14ac:dyDescent="0.25">
      <c r="A6" s="4"/>
      <c r="B6" t="s">
        <v>2</v>
      </c>
      <c r="C6" s="2">
        <v>125</v>
      </c>
      <c r="D6" s="2">
        <v>124</v>
      </c>
      <c r="E6" s="2">
        <v>136</v>
      </c>
      <c r="F6" s="2">
        <v>136</v>
      </c>
      <c r="G6" s="2">
        <v>148</v>
      </c>
      <c r="H6" s="2">
        <v>167</v>
      </c>
      <c r="I6" s="2">
        <v>151</v>
      </c>
      <c r="J6" s="2">
        <v>270</v>
      </c>
      <c r="K6" s="2">
        <v>158</v>
      </c>
      <c r="L6" s="2">
        <v>719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s="1" customFormat="1" x14ac:dyDescent="0.25">
      <c r="A7" s="4"/>
      <c r="B7" t="s">
        <v>3</v>
      </c>
      <c r="C7" s="2">
        <v>210</v>
      </c>
      <c r="D7" s="2">
        <v>197</v>
      </c>
      <c r="E7" s="2">
        <v>187</v>
      </c>
      <c r="F7" s="2">
        <v>218</v>
      </c>
      <c r="G7" s="2">
        <v>189</v>
      </c>
      <c r="H7" s="2">
        <v>304</v>
      </c>
      <c r="I7" s="2">
        <v>180</v>
      </c>
      <c r="J7" s="2">
        <v>172</v>
      </c>
      <c r="K7" s="2">
        <v>164</v>
      </c>
      <c r="L7" s="2">
        <v>237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s="1" customFormat="1" x14ac:dyDescent="0.25">
      <c r="A8" s="4"/>
      <c r="B8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s="1" customFormat="1" x14ac:dyDescent="0.25">
      <c r="A9" s="4"/>
      <c r="B9" t="s">
        <v>5</v>
      </c>
      <c r="C9" s="2">
        <v>2066</v>
      </c>
      <c r="D9" s="2">
        <v>1587</v>
      </c>
      <c r="E9" s="2">
        <v>1726</v>
      </c>
      <c r="F9" s="2">
        <v>1716</v>
      </c>
      <c r="G9" s="2">
        <v>1516</v>
      </c>
      <c r="H9" s="2">
        <v>1483</v>
      </c>
      <c r="I9" s="2">
        <v>1435</v>
      </c>
      <c r="J9" s="2">
        <v>1576</v>
      </c>
      <c r="K9" s="2">
        <v>1529</v>
      </c>
      <c r="L9" s="2">
        <v>1512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s="1" customFormat="1" x14ac:dyDescent="0.25">
      <c r="A10" s="4"/>
      <c r="B10" t="s">
        <v>6</v>
      </c>
      <c r="C10" s="2"/>
      <c r="D10" s="2"/>
      <c r="E10" s="2"/>
      <c r="F10" s="2"/>
      <c r="G10" s="2"/>
      <c r="H10" s="2"/>
      <c r="I10" s="2"/>
      <c r="J10" s="2">
        <v>212</v>
      </c>
      <c r="K10" s="2">
        <v>164</v>
      </c>
      <c r="L10" s="2">
        <v>249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s="1" customFormat="1" x14ac:dyDescent="0.25">
      <c r="A11" s="4"/>
      <c r="B11" t="s">
        <v>7</v>
      </c>
      <c r="C11" s="2"/>
      <c r="D11" s="2"/>
      <c r="E11" s="2"/>
      <c r="F11" s="2"/>
      <c r="G11" s="2"/>
      <c r="H11" s="2"/>
      <c r="I11" s="2"/>
      <c r="J11" s="2">
        <v>81</v>
      </c>
      <c r="K11" s="2">
        <v>85</v>
      </c>
      <c r="L11" s="2">
        <v>180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s="1" customFormat="1" x14ac:dyDescent="0.25">
      <c r="A12" s="4"/>
      <c r="B1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s="1" customFormat="1" x14ac:dyDescent="0.25">
      <c r="A13" s="4"/>
      <c r="B13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s="1" customFormat="1" x14ac:dyDescent="0.25">
      <c r="A14" s="4"/>
      <c r="B1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s="1" customFormat="1" x14ac:dyDescent="0.25">
      <c r="A15" s="4"/>
      <c r="B15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s="1" customFormat="1" x14ac:dyDescent="0.25">
      <c r="A16" s="4"/>
      <c r="B16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59" s="1" customFormat="1" x14ac:dyDescent="0.25">
      <c r="A17" s="4"/>
      <c r="B17" t="s">
        <v>13</v>
      </c>
      <c r="C17" s="2">
        <v>56</v>
      </c>
      <c r="D17" s="2">
        <v>48</v>
      </c>
      <c r="E17" s="2">
        <v>68</v>
      </c>
      <c r="F17" s="2">
        <v>78</v>
      </c>
      <c r="G17" s="2">
        <v>51</v>
      </c>
      <c r="H17" s="2">
        <v>41</v>
      </c>
      <c r="I17" s="2">
        <v>40</v>
      </c>
      <c r="J17" s="2">
        <v>72</v>
      </c>
      <c r="K17" s="2">
        <v>59</v>
      </c>
      <c r="L17" s="2">
        <v>163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1:59" s="1" customFormat="1" x14ac:dyDescent="0.25">
      <c r="A18" s="4"/>
      <c r="B18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1:59" s="1" customFormat="1" x14ac:dyDescent="0.25">
      <c r="A19" s="4"/>
      <c r="B19" t="s">
        <v>15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1:59" s="1" customFormat="1" x14ac:dyDescent="0.25">
      <c r="A20" s="4"/>
      <c r="B20" t="s">
        <v>17</v>
      </c>
      <c r="C20" s="2">
        <v>4183</v>
      </c>
      <c r="D20" s="2">
        <v>5407</v>
      </c>
      <c r="E20" s="2">
        <v>7519</v>
      </c>
      <c r="F20" s="2">
        <v>6657</v>
      </c>
      <c r="G20" s="2">
        <v>7248</v>
      </c>
      <c r="H20" s="2">
        <v>6477</v>
      </c>
      <c r="I20" s="2">
        <v>5959</v>
      </c>
      <c r="J20" s="2">
        <v>6674</v>
      </c>
      <c r="K20" s="2">
        <v>6878</v>
      </c>
      <c r="L20" s="2">
        <v>6479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s="1" customFormat="1" x14ac:dyDescent="0.25">
      <c r="A21" s="5" t="s">
        <v>55</v>
      </c>
      <c r="B21" t="s">
        <v>16</v>
      </c>
      <c r="C21" s="2">
        <v>4901</v>
      </c>
      <c r="D21" s="2">
        <v>7997</v>
      </c>
      <c r="E21" s="2">
        <v>6304</v>
      </c>
      <c r="F21" s="2">
        <v>5690</v>
      </c>
      <c r="G21" s="2">
        <v>5832</v>
      </c>
      <c r="H21" s="2">
        <v>4977</v>
      </c>
      <c r="I21" s="2">
        <v>4818</v>
      </c>
      <c r="J21" s="2"/>
      <c r="K21" s="2"/>
      <c r="L21" s="2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s="1" customFormat="1" x14ac:dyDescent="0.25">
      <c r="A22" s="5"/>
      <c r="B22" t="s">
        <v>1</v>
      </c>
      <c r="C22" s="2">
        <v>85</v>
      </c>
      <c r="D22" s="2">
        <v>187</v>
      </c>
      <c r="E22" s="2">
        <v>152</v>
      </c>
      <c r="F22" s="2">
        <v>125</v>
      </c>
      <c r="G22" s="2">
        <v>105</v>
      </c>
      <c r="H22" s="2">
        <v>70</v>
      </c>
      <c r="I22" s="2">
        <v>129</v>
      </c>
      <c r="J22" s="2">
        <v>603</v>
      </c>
      <c r="K22" s="2">
        <v>797</v>
      </c>
      <c r="L22" s="2">
        <v>1064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1:59" x14ac:dyDescent="0.25">
      <c r="A23" s="5"/>
      <c r="B23" t="s">
        <v>2</v>
      </c>
      <c r="C23" s="2">
        <v>76</v>
      </c>
      <c r="D23" s="2">
        <v>75</v>
      </c>
      <c r="E23" s="2">
        <v>76</v>
      </c>
      <c r="F23" s="2">
        <v>47</v>
      </c>
      <c r="G23" s="2">
        <v>86</v>
      </c>
      <c r="H23" s="2">
        <v>81</v>
      </c>
      <c r="I23" s="2">
        <v>82</v>
      </c>
      <c r="J23" s="2">
        <v>78</v>
      </c>
      <c r="K23" s="2">
        <v>85</v>
      </c>
      <c r="L23" s="2">
        <v>83</v>
      </c>
    </row>
    <row r="24" spans="1:59" x14ac:dyDescent="0.25">
      <c r="A24" s="5"/>
      <c r="B24" t="s">
        <v>3</v>
      </c>
      <c r="C24" s="2">
        <v>1309</v>
      </c>
      <c r="D24" s="2">
        <v>1264</v>
      </c>
      <c r="E24" s="2">
        <v>1477</v>
      </c>
      <c r="F24" s="2">
        <v>1015</v>
      </c>
      <c r="G24" s="2">
        <v>1166</v>
      </c>
      <c r="H24" s="2">
        <v>2230</v>
      </c>
      <c r="I24" s="2">
        <v>1143</v>
      </c>
      <c r="J24" s="2">
        <v>1198</v>
      </c>
      <c r="K24" s="2">
        <v>924</v>
      </c>
      <c r="L24" s="2">
        <v>1473</v>
      </c>
    </row>
    <row r="25" spans="1:59" x14ac:dyDescent="0.25">
      <c r="A25" s="5"/>
      <c r="B25" t="s">
        <v>4</v>
      </c>
      <c r="C25" s="2">
        <v>26</v>
      </c>
      <c r="D25" s="2">
        <v>21</v>
      </c>
      <c r="E25" s="2">
        <v>34</v>
      </c>
      <c r="F25" s="2">
        <v>23</v>
      </c>
      <c r="G25" s="2">
        <v>24</v>
      </c>
      <c r="H25" s="2">
        <v>28</v>
      </c>
      <c r="I25" s="2">
        <v>53</v>
      </c>
      <c r="J25" s="2">
        <v>63</v>
      </c>
      <c r="K25" s="2">
        <v>79</v>
      </c>
      <c r="L25" s="2">
        <v>86</v>
      </c>
    </row>
    <row r="26" spans="1:59" x14ac:dyDescent="0.25">
      <c r="A26" s="5"/>
      <c r="B26" t="s">
        <v>5</v>
      </c>
      <c r="C26" s="2">
        <v>4457</v>
      </c>
      <c r="D26" s="2">
        <v>3944</v>
      </c>
      <c r="E26" s="2">
        <v>4062</v>
      </c>
      <c r="F26" s="2">
        <v>4072</v>
      </c>
      <c r="G26" s="2">
        <v>3798</v>
      </c>
      <c r="H26" s="2">
        <v>4118</v>
      </c>
      <c r="I26" s="2">
        <v>4235</v>
      </c>
      <c r="J26" s="2">
        <v>3906</v>
      </c>
      <c r="K26" s="2">
        <v>3985</v>
      </c>
      <c r="L26" s="2">
        <v>3120</v>
      </c>
    </row>
    <row r="27" spans="1:59" x14ac:dyDescent="0.25">
      <c r="A27" s="5"/>
      <c r="B27" t="s">
        <v>6</v>
      </c>
      <c r="C27" s="2">
        <v>2531</v>
      </c>
      <c r="D27" s="2">
        <v>4240</v>
      </c>
      <c r="E27" s="2">
        <v>4083</v>
      </c>
      <c r="F27" s="2">
        <v>3758</v>
      </c>
      <c r="G27" s="2">
        <v>3897</v>
      </c>
      <c r="H27" s="2">
        <v>3560</v>
      </c>
      <c r="I27" s="2">
        <v>3404</v>
      </c>
      <c r="J27" s="2">
        <v>4136</v>
      </c>
      <c r="K27" s="2">
        <v>3565</v>
      </c>
      <c r="L27" s="2">
        <v>4180</v>
      </c>
    </row>
    <row r="28" spans="1:59" x14ac:dyDescent="0.25">
      <c r="A28" s="5"/>
      <c r="B28" t="s">
        <v>7</v>
      </c>
      <c r="C28" s="2">
        <v>630</v>
      </c>
      <c r="D28" s="2">
        <v>1250</v>
      </c>
      <c r="E28" s="2">
        <v>3116</v>
      </c>
      <c r="F28" s="2">
        <v>2124</v>
      </c>
      <c r="G28" s="2">
        <v>3475</v>
      </c>
      <c r="H28" s="2">
        <v>2479</v>
      </c>
      <c r="I28" s="2">
        <v>3246</v>
      </c>
      <c r="J28" s="2">
        <v>1043</v>
      </c>
      <c r="K28" s="2">
        <v>617</v>
      </c>
      <c r="L28" s="2">
        <v>922</v>
      </c>
    </row>
    <row r="29" spans="1:59" x14ac:dyDescent="0.25">
      <c r="A29" s="5"/>
      <c r="B29" t="s">
        <v>8</v>
      </c>
      <c r="C29" s="2"/>
      <c r="D29" s="2"/>
      <c r="E29" s="2"/>
      <c r="F29" s="2"/>
      <c r="G29" s="2"/>
      <c r="H29" s="2"/>
      <c r="I29" s="2"/>
      <c r="J29" s="2">
        <v>163</v>
      </c>
      <c r="K29" s="2">
        <v>483</v>
      </c>
      <c r="L29" s="2">
        <v>394</v>
      </c>
    </row>
    <row r="30" spans="1:59" x14ac:dyDescent="0.25">
      <c r="A30" s="5"/>
      <c r="B30" t="s">
        <v>9</v>
      </c>
      <c r="C30" s="2"/>
      <c r="D30" s="2"/>
      <c r="E30" s="2"/>
      <c r="F30" s="2"/>
      <c r="G30" s="2"/>
      <c r="H30" s="2"/>
      <c r="I30" s="2"/>
      <c r="J30" s="2">
        <v>147</v>
      </c>
      <c r="K30" s="2">
        <v>169</v>
      </c>
      <c r="L30" s="2">
        <v>319</v>
      </c>
    </row>
    <row r="31" spans="1:59" x14ac:dyDescent="0.25">
      <c r="A31" s="5"/>
      <c r="B31" t="s">
        <v>10</v>
      </c>
      <c r="C31" s="2">
        <v>70</v>
      </c>
      <c r="D31" s="2">
        <v>60</v>
      </c>
      <c r="E31" s="2">
        <v>98</v>
      </c>
      <c r="F31" s="2">
        <v>143</v>
      </c>
      <c r="G31" s="2">
        <v>84</v>
      </c>
      <c r="H31" s="2">
        <v>93</v>
      </c>
      <c r="I31" s="2">
        <v>74</v>
      </c>
      <c r="J31" s="2">
        <v>8</v>
      </c>
      <c r="K31" s="2">
        <v>3</v>
      </c>
      <c r="L31" s="2">
        <v>3</v>
      </c>
    </row>
    <row r="32" spans="1:59" x14ac:dyDescent="0.25">
      <c r="A32" s="5"/>
      <c r="B32" t="s">
        <v>11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5"/>
      <c r="B33" t="s">
        <v>12</v>
      </c>
      <c r="C33" s="2"/>
      <c r="D33" s="2"/>
      <c r="E33" s="2">
        <v>1</v>
      </c>
      <c r="F33" s="2">
        <v>9</v>
      </c>
      <c r="G33" s="2">
        <v>1</v>
      </c>
      <c r="H33" s="2">
        <v>2</v>
      </c>
      <c r="I33" s="2"/>
      <c r="J33" s="2">
        <v>2</v>
      </c>
      <c r="K33" s="2"/>
      <c r="L33" s="2">
        <v>1</v>
      </c>
    </row>
    <row r="34" spans="1:12" x14ac:dyDescent="0.25">
      <c r="A34" s="5"/>
      <c r="B34" t="s">
        <v>13</v>
      </c>
      <c r="C34" s="2">
        <v>607</v>
      </c>
      <c r="D34" s="2">
        <v>765</v>
      </c>
      <c r="E34" s="2">
        <v>693</v>
      </c>
      <c r="F34" s="2">
        <v>658</v>
      </c>
      <c r="G34" s="2">
        <v>637</v>
      </c>
      <c r="H34" s="2">
        <v>659</v>
      </c>
      <c r="I34" s="2">
        <v>638</v>
      </c>
      <c r="J34" s="2">
        <v>645</v>
      </c>
      <c r="K34" s="2">
        <v>572</v>
      </c>
      <c r="L34" s="2">
        <v>577</v>
      </c>
    </row>
    <row r="35" spans="1:12" x14ac:dyDescent="0.25">
      <c r="A35" s="5"/>
      <c r="B35" t="s">
        <v>14</v>
      </c>
      <c r="C35" s="2"/>
      <c r="D35" s="2"/>
      <c r="E35" s="2"/>
      <c r="F35" s="2"/>
      <c r="G35" s="2"/>
      <c r="H35" s="2"/>
      <c r="I35" s="2"/>
      <c r="J35" s="2">
        <v>187</v>
      </c>
      <c r="K35" s="2">
        <v>130</v>
      </c>
      <c r="L35" s="2">
        <v>113</v>
      </c>
    </row>
    <row r="36" spans="1:12" x14ac:dyDescent="0.25">
      <c r="A36" s="5"/>
      <c r="B36" t="s">
        <v>15</v>
      </c>
      <c r="C36" s="2"/>
      <c r="D36" s="2"/>
      <c r="E36" s="2"/>
      <c r="F36" s="2"/>
      <c r="G36" s="2"/>
      <c r="H36" s="2"/>
      <c r="I36" s="2"/>
      <c r="J36" s="2">
        <v>6267</v>
      </c>
      <c r="K36" s="2">
        <v>5203</v>
      </c>
      <c r="L36" s="2">
        <v>5477</v>
      </c>
    </row>
    <row r="37" spans="1:12" x14ac:dyDescent="0.25">
      <c r="A37" s="5"/>
      <c r="B37" t="s">
        <v>17</v>
      </c>
      <c r="C37" s="2">
        <v>1943</v>
      </c>
      <c r="D37" s="2">
        <v>2465</v>
      </c>
      <c r="E37" s="2">
        <v>2514</v>
      </c>
      <c r="F37" s="2">
        <v>2656</v>
      </c>
      <c r="G37" s="2">
        <v>2853</v>
      </c>
      <c r="H37" s="2">
        <v>3157</v>
      </c>
      <c r="I37" s="2">
        <v>3237</v>
      </c>
      <c r="J37" s="2">
        <v>3109</v>
      </c>
      <c r="K37" s="2">
        <v>3083</v>
      </c>
      <c r="L37" s="2">
        <v>3280</v>
      </c>
    </row>
    <row r="38" spans="1:12" x14ac:dyDescent="0.25">
      <c r="A38" s="5" t="s">
        <v>56</v>
      </c>
      <c r="B38" t="s">
        <v>16</v>
      </c>
      <c r="C38" s="2">
        <v>15471</v>
      </c>
      <c r="D38" s="2">
        <v>18519</v>
      </c>
      <c r="E38" s="2">
        <v>17726</v>
      </c>
      <c r="F38" s="2">
        <v>18481</v>
      </c>
      <c r="G38" s="2">
        <v>20041</v>
      </c>
      <c r="H38" s="2">
        <v>19431</v>
      </c>
      <c r="I38" s="2">
        <v>17976</v>
      </c>
      <c r="J38" s="2"/>
      <c r="K38" s="2"/>
      <c r="L38" s="2"/>
    </row>
    <row r="39" spans="1:12" x14ac:dyDescent="0.25">
      <c r="A39" s="5"/>
      <c r="B39" t="s">
        <v>1</v>
      </c>
      <c r="C39" s="2">
        <v>9520</v>
      </c>
      <c r="D39" s="2">
        <v>9834</v>
      </c>
      <c r="E39" s="2">
        <v>8736</v>
      </c>
      <c r="F39" s="2">
        <v>8551</v>
      </c>
      <c r="G39" s="2">
        <v>8881</v>
      </c>
      <c r="H39" s="2">
        <v>8828</v>
      </c>
      <c r="I39" s="2">
        <v>9253</v>
      </c>
      <c r="J39" s="2">
        <v>11120</v>
      </c>
      <c r="K39" s="2">
        <v>10562</v>
      </c>
      <c r="L39" s="2">
        <v>10549</v>
      </c>
    </row>
    <row r="40" spans="1:12" x14ac:dyDescent="0.25">
      <c r="A40" s="5"/>
      <c r="B40" t="s">
        <v>2</v>
      </c>
      <c r="C40" s="2">
        <v>14356</v>
      </c>
      <c r="D40" s="2">
        <v>15428</v>
      </c>
      <c r="E40" s="2">
        <v>15166</v>
      </c>
      <c r="F40" s="2">
        <v>14224</v>
      </c>
      <c r="G40" s="2">
        <v>14550</v>
      </c>
      <c r="H40" s="2">
        <v>13801</v>
      </c>
      <c r="I40" s="2">
        <v>14771</v>
      </c>
      <c r="J40" s="2">
        <v>13837</v>
      </c>
      <c r="K40" s="2">
        <v>13728</v>
      </c>
      <c r="L40" s="2">
        <v>13701</v>
      </c>
    </row>
    <row r="41" spans="1:12" x14ac:dyDescent="0.25">
      <c r="A41" s="5"/>
      <c r="B41" t="s">
        <v>3</v>
      </c>
      <c r="C41" s="2">
        <v>8782</v>
      </c>
      <c r="D41" s="2">
        <v>7207</v>
      </c>
      <c r="E41" s="2">
        <v>7831</v>
      </c>
      <c r="F41" s="2">
        <v>6402</v>
      </c>
      <c r="G41" s="2">
        <v>7081</v>
      </c>
      <c r="H41" s="2">
        <v>9694</v>
      </c>
      <c r="I41" s="2">
        <v>6075</v>
      </c>
      <c r="J41" s="2">
        <v>5934</v>
      </c>
      <c r="K41" s="2">
        <v>5504</v>
      </c>
      <c r="L41" s="2">
        <v>6965</v>
      </c>
    </row>
    <row r="42" spans="1:12" x14ac:dyDescent="0.25">
      <c r="A42" s="5"/>
      <c r="B42" t="s">
        <v>4</v>
      </c>
      <c r="C42" s="2">
        <v>161</v>
      </c>
      <c r="D42" s="2">
        <v>176</v>
      </c>
      <c r="E42" s="2">
        <v>174</v>
      </c>
      <c r="F42" s="2">
        <v>143</v>
      </c>
      <c r="G42" s="2">
        <v>142</v>
      </c>
      <c r="H42" s="2">
        <v>173</v>
      </c>
      <c r="I42" s="2">
        <v>131</v>
      </c>
      <c r="J42" s="2">
        <v>136</v>
      </c>
      <c r="K42" s="2">
        <v>152</v>
      </c>
      <c r="L42" s="2">
        <v>148</v>
      </c>
    </row>
    <row r="43" spans="1:12" x14ac:dyDescent="0.25">
      <c r="A43" s="5"/>
      <c r="B43" t="s">
        <v>5</v>
      </c>
      <c r="C43" s="2">
        <v>11374</v>
      </c>
      <c r="D43" s="2">
        <v>9985</v>
      </c>
      <c r="E43" s="2">
        <v>10757</v>
      </c>
      <c r="F43" s="2">
        <v>10687</v>
      </c>
      <c r="G43" s="2">
        <v>10392</v>
      </c>
      <c r="H43" s="2">
        <v>9958</v>
      </c>
      <c r="I43" s="2">
        <v>10699</v>
      </c>
      <c r="J43" s="2">
        <v>12362</v>
      </c>
      <c r="K43" s="2">
        <v>12812</v>
      </c>
      <c r="L43" s="2">
        <v>10849</v>
      </c>
    </row>
    <row r="44" spans="1:12" x14ac:dyDescent="0.25">
      <c r="A44" s="5"/>
      <c r="B44" t="s">
        <v>6</v>
      </c>
      <c r="C44" s="2">
        <v>6623</v>
      </c>
      <c r="D44" s="2">
        <v>6802</v>
      </c>
      <c r="E44" s="2">
        <v>6967</v>
      </c>
      <c r="F44" s="2">
        <v>6528</v>
      </c>
      <c r="G44" s="2">
        <v>6798</v>
      </c>
      <c r="H44" s="2">
        <v>6581</v>
      </c>
      <c r="I44" s="2">
        <v>6915</v>
      </c>
      <c r="J44" s="2">
        <v>7080</v>
      </c>
      <c r="K44" s="2">
        <v>6628</v>
      </c>
      <c r="L44" s="2">
        <v>6763</v>
      </c>
    </row>
    <row r="45" spans="1:12" x14ac:dyDescent="0.25">
      <c r="A45" s="5"/>
      <c r="B45" t="s">
        <v>7</v>
      </c>
      <c r="C45" s="2">
        <v>1517</v>
      </c>
      <c r="D45" s="2">
        <v>4622</v>
      </c>
      <c r="E45" s="2">
        <v>6557</v>
      </c>
      <c r="F45" s="2">
        <v>2701</v>
      </c>
      <c r="G45" s="2">
        <v>6427</v>
      </c>
      <c r="H45" s="2">
        <v>2986</v>
      </c>
      <c r="I45" s="2">
        <v>5514</v>
      </c>
      <c r="J45" s="2">
        <v>2560</v>
      </c>
      <c r="K45" s="2">
        <v>896</v>
      </c>
      <c r="L45" s="2">
        <v>1781</v>
      </c>
    </row>
    <row r="46" spans="1:12" x14ac:dyDescent="0.25">
      <c r="A46" s="5"/>
      <c r="B46" t="s">
        <v>8</v>
      </c>
      <c r="C46" s="2"/>
      <c r="D46" s="2"/>
      <c r="E46" s="2"/>
      <c r="F46" s="2"/>
      <c r="G46" s="2"/>
      <c r="H46" s="2"/>
      <c r="I46" s="2"/>
      <c r="J46" s="2">
        <v>464</v>
      </c>
      <c r="K46" s="2">
        <v>584</v>
      </c>
      <c r="L46" s="2">
        <v>641</v>
      </c>
    </row>
    <row r="47" spans="1:12" x14ac:dyDescent="0.25">
      <c r="A47" s="5"/>
      <c r="B47" t="s">
        <v>9</v>
      </c>
      <c r="C47" s="2"/>
      <c r="D47" s="2"/>
      <c r="E47" s="2"/>
      <c r="F47" s="2"/>
      <c r="G47" s="2"/>
      <c r="H47" s="2"/>
      <c r="I47" s="2"/>
      <c r="J47" s="2">
        <v>147</v>
      </c>
      <c r="K47" s="2">
        <v>188</v>
      </c>
      <c r="L47" s="2">
        <v>430</v>
      </c>
    </row>
    <row r="48" spans="1:12" x14ac:dyDescent="0.25">
      <c r="A48" s="5"/>
      <c r="B48" t="s">
        <v>10</v>
      </c>
      <c r="C48" s="2">
        <v>1550</v>
      </c>
      <c r="D48" s="2">
        <v>1733</v>
      </c>
      <c r="E48" s="2">
        <v>2257</v>
      </c>
      <c r="F48" s="2">
        <v>2369</v>
      </c>
      <c r="G48" s="2">
        <v>2215</v>
      </c>
      <c r="H48" s="2">
        <v>2139</v>
      </c>
      <c r="I48" s="2">
        <v>2185</v>
      </c>
      <c r="J48" s="2">
        <v>2906</v>
      </c>
      <c r="K48" s="2">
        <v>2715</v>
      </c>
      <c r="L48" s="2">
        <v>2733</v>
      </c>
    </row>
    <row r="49" spans="1:12" x14ac:dyDescent="0.25">
      <c r="A49" s="5"/>
      <c r="B49" t="s">
        <v>11</v>
      </c>
      <c r="C49" s="2"/>
      <c r="D49" s="2"/>
      <c r="E49" s="2"/>
      <c r="F49" s="2"/>
      <c r="G49" s="2"/>
      <c r="H49" s="2"/>
      <c r="I49" s="2"/>
      <c r="J49" s="2">
        <v>1911</v>
      </c>
      <c r="K49" s="2">
        <v>2152</v>
      </c>
      <c r="L49" s="2">
        <v>2085</v>
      </c>
    </row>
    <row r="50" spans="1:12" x14ac:dyDescent="0.25">
      <c r="A50" s="5"/>
      <c r="B50" t="s">
        <v>12</v>
      </c>
      <c r="C50" s="2">
        <v>269</v>
      </c>
      <c r="D50" s="2">
        <v>176</v>
      </c>
      <c r="E50" s="2">
        <v>166</v>
      </c>
      <c r="F50" s="2">
        <v>174</v>
      </c>
      <c r="G50" s="2">
        <v>208</v>
      </c>
      <c r="H50" s="2">
        <v>189</v>
      </c>
      <c r="I50" s="2">
        <v>192</v>
      </c>
      <c r="J50" s="2">
        <v>218</v>
      </c>
      <c r="K50" s="2">
        <v>212</v>
      </c>
      <c r="L50" s="2">
        <v>192</v>
      </c>
    </row>
    <row r="51" spans="1:12" x14ac:dyDescent="0.25">
      <c r="A51" s="5"/>
      <c r="B51" t="s">
        <v>13</v>
      </c>
      <c r="C51" s="2">
        <v>7756</v>
      </c>
      <c r="D51" s="2">
        <v>6800</v>
      </c>
      <c r="E51" s="2">
        <v>6422</v>
      </c>
      <c r="F51" s="2">
        <v>7041</v>
      </c>
      <c r="G51" s="2">
        <v>6859</v>
      </c>
      <c r="H51" s="2">
        <v>6537</v>
      </c>
      <c r="I51" s="2">
        <v>6391</v>
      </c>
      <c r="J51" s="2">
        <v>5682</v>
      </c>
      <c r="K51" s="2">
        <v>5740</v>
      </c>
      <c r="L51" s="2">
        <v>5519</v>
      </c>
    </row>
    <row r="52" spans="1:12" x14ac:dyDescent="0.25">
      <c r="A52" s="5"/>
      <c r="B52" t="s">
        <v>14</v>
      </c>
      <c r="C52" s="2"/>
      <c r="D52" s="2"/>
      <c r="E52" s="2"/>
      <c r="F52" s="2"/>
      <c r="G52" s="2"/>
      <c r="H52" s="2"/>
      <c r="I52" s="2"/>
      <c r="J52" s="2">
        <v>26</v>
      </c>
      <c r="K52" s="2">
        <v>16</v>
      </c>
      <c r="L52" s="2">
        <v>13</v>
      </c>
    </row>
    <row r="53" spans="1:12" x14ac:dyDescent="0.25">
      <c r="A53" s="5"/>
      <c r="B53" t="s">
        <v>15</v>
      </c>
      <c r="C53" s="2"/>
      <c r="D53" s="2"/>
      <c r="E53" s="2"/>
      <c r="F53" s="2"/>
      <c r="G53" s="2"/>
      <c r="H53" s="2"/>
      <c r="I53" s="2"/>
      <c r="J53" s="2">
        <v>19395</v>
      </c>
      <c r="K53" s="2">
        <v>19698</v>
      </c>
      <c r="L53" s="2">
        <v>19405</v>
      </c>
    </row>
    <row r="54" spans="1:12" x14ac:dyDescent="0.25">
      <c r="A54" s="5"/>
      <c r="B54" t="s">
        <v>17</v>
      </c>
      <c r="C54" s="2">
        <v>12991</v>
      </c>
      <c r="D54" s="2">
        <v>11174</v>
      </c>
      <c r="E54" s="2">
        <v>15209</v>
      </c>
      <c r="F54" s="2">
        <v>16160</v>
      </c>
      <c r="G54" s="2">
        <v>19892</v>
      </c>
      <c r="H54" s="2">
        <v>19699</v>
      </c>
      <c r="I54" s="2">
        <v>17721</v>
      </c>
      <c r="J54" s="2">
        <v>22986</v>
      </c>
      <c r="K54" s="2">
        <v>24499</v>
      </c>
      <c r="L54" s="2">
        <v>28434</v>
      </c>
    </row>
    <row r="55" spans="1:12" x14ac:dyDescent="0.25">
      <c r="A55" s="5" t="s">
        <v>57</v>
      </c>
      <c r="B55" t="s">
        <v>16</v>
      </c>
      <c r="C55" s="2">
        <v>10331</v>
      </c>
      <c r="D55" s="2">
        <v>11698</v>
      </c>
      <c r="E55" s="2">
        <v>12461</v>
      </c>
      <c r="F55" s="2">
        <v>13358</v>
      </c>
      <c r="G55" s="2">
        <v>15457</v>
      </c>
      <c r="H55" s="2">
        <v>18935</v>
      </c>
      <c r="I55" s="2">
        <v>15732</v>
      </c>
      <c r="J55" s="2"/>
      <c r="K55" s="2"/>
      <c r="L55" s="2"/>
    </row>
    <row r="56" spans="1:12" x14ac:dyDescent="0.25">
      <c r="A56" s="5"/>
      <c r="B56" t="s">
        <v>1</v>
      </c>
      <c r="C56" s="2">
        <v>80194</v>
      </c>
      <c r="D56" s="2">
        <v>91677</v>
      </c>
      <c r="E56" s="2">
        <v>102286</v>
      </c>
      <c r="F56" s="2">
        <v>108521</v>
      </c>
      <c r="G56" s="2">
        <v>120434</v>
      </c>
      <c r="H56" s="2">
        <v>130372</v>
      </c>
      <c r="I56" s="2">
        <v>145972</v>
      </c>
      <c r="J56" s="2">
        <v>233259</v>
      </c>
      <c r="K56" s="2">
        <v>243499</v>
      </c>
      <c r="L56" s="2">
        <v>234580</v>
      </c>
    </row>
    <row r="57" spans="1:12" x14ac:dyDescent="0.25">
      <c r="A57" s="5"/>
      <c r="B57" t="s">
        <v>2</v>
      </c>
      <c r="C57" s="2">
        <v>8192</v>
      </c>
      <c r="D57" s="2">
        <v>7686</v>
      </c>
      <c r="E57" s="2">
        <v>7944</v>
      </c>
      <c r="F57" s="2">
        <v>7713</v>
      </c>
      <c r="G57" s="2">
        <v>8089</v>
      </c>
      <c r="H57" s="2">
        <v>8789</v>
      </c>
      <c r="I57" s="2">
        <v>9119</v>
      </c>
      <c r="J57" s="2">
        <v>10054</v>
      </c>
      <c r="K57" s="2">
        <v>10060</v>
      </c>
      <c r="L57" s="2">
        <v>9805</v>
      </c>
    </row>
    <row r="58" spans="1:12" x14ac:dyDescent="0.25">
      <c r="A58" s="5"/>
      <c r="B58" t="s">
        <v>3</v>
      </c>
      <c r="C58" s="2">
        <v>8491</v>
      </c>
      <c r="D58" s="2">
        <v>8037</v>
      </c>
      <c r="E58" s="2">
        <v>8202</v>
      </c>
      <c r="F58" s="2">
        <v>7127</v>
      </c>
      <c r="G58" s="2">
        <v>7346</v>
      </c>
      <c r="H58" s="2">
        <v>9400</v>
      </c>
      <c r="I58" s="2">
        <v>6168</v>
      </c>
      <c r="J58" s="2">
        <v>8109</v>
      </c>
      <c r="K58" s="2">
        <v>7308</v>
      </c>
      <c r="L58" s="2">
        <v>7904</v>
      </c>
    </row>
    <row r="59" spans="1:12" x14ac:dyDescent="0.25">
      <c r="A59" s="5"/>
      <c r="B59" t="s">
        <v>4</v>
      </c>
      <c r="C59" s="2">
        <v>21714</v>
      </c>
      <c r="D59" s="2">
        <v>20908</v>
      </c>
      <c r="E59" s="2">
        <v>22007</v>
      </c>
      <c r="F59" s="2">
        <v>20045</v>
      </c>
      <c r="G59" s="2">
        <v>22674</v>
      </c>
      <c r="H59" s="2">
        <v>24323</v>
      </c>
      <c r="I59" s="2">
        <v>24757</v>
      </c>
      <c r="J59" s="2">
        <v>27224</v>
      </c>
      <c r="K59" s="2">
        <v>27439</v>
      </c>
      <c r="L59" s="2">
        <v>28342</v>
      </c>
    </row>
    <row r="60" spans="1:12" x14ac:dyDescent="0.25">
      <c r="A60" s="5"/>
      <c r="B60" t="s">
        <v>5</v>
      </c>
      <c r="C60" s="2">
        <v>14190</v>
      </c>
      <c r="D60" s="2">
        <v>15245</v>
      </c>
      <c r="E60" s="2">
        <v>15830</v>
      </c>
      <c r="F60" s="2">
        <v>14495</v>
      </c>
      <c r="G60" s="2">
        <v>16054</v>
      </c>
      <c r="H60" s="2">
        <v>16647</v>
      </c>
      <c r="I60" s="2">
        <v>16439</v>
      </c>
      <c r="J60" s="2">
        <v>44855</v>
      </c>
      <c r="K60" s="2">
        <v>43557</v>
      </c>
      <c r="L60" s="2">
        <v>39758</v>
      </c>
    </row>
    <row r="61" spans="1:12" x14ac:dyDescent="0.25">
      <c r="A61" s="5"/>
      <c r="B61" t="s">
        <v>6</v>
      </c>
      <c r="C61" s="2">
        <v>7866</v>
      </c>
      <c r="D61" s="2">
        <v>8724</v>
      </c>
      <c r="E61" s="2">
        <v>9271</v>
      </c>
      <c r="F61" s="2">
        <v>9605</v>
      </c>
      <c r="G61" s="2">
        <v>10510</v>
      </c>
      <c r="H61" s="2">
        <v>11182</v>
      </c>
      <c r="I61" s="2">
        <v>11063</v>
      </c>
      <c r="J61" s="2">
        <v>15409</v>
      </c>
      <c r="K61" s="2">
        <v>14755</v>
      </c>
      <c r="L61" s="2">
        <v>15599</v>
      </c>
    </row>
    <row r="62" spans="1:12" x14ac:dyDescent="0.25">
      <c r="A62" s="5"/>
      <c r="B62" t="s">
        <v>7</v>
      </c>
      <c r="C62" s="2">
        <v>789</v>
      </c>
      <c r="D62" s="2">
        <v>1467</v>
      </c>
      <c r="E62" s="2">
        <v>1571</v>
      </c>
      <c r="F62" s="2">
        <v>521</v>
      </c>
      <c r="G62" s="2">
        <v>902</v>
      </c>
      <c r="H62" s="2">
        <v>4538</v>
      </c>
      <c r="I62" s="2">
        <v>1111</v>
      </c>
      <c r="J62" s="2">
        <v>172</v>
      </c>
      <c r="K62" s="2">
        <v>116</v>
      </c>
      <c r="L62" s="2">
        <v>151</v>
      </c>
    </row>
    <row r="63" spans="1:12" x14ac:dyDescent="0.25">
      <c r="A63" s="5"/>
      <c r="B63" t="s">
        <v>8</v>
      </c>
      <c r="C63" s="2"/>
      <c r="D63" s="2"/>
      <c r="E63" s="2"/>
      <c r="F63" s="2"/>
      <c r="G63" s="2"/>
      <c r="H63" s="2"/>
      <c r="I63" s="2"/>
      <c r="J63" s="2">
        <v>709</v>
      </c>
      <c r="K63" s="2">
        <v>650</v>
      </c>
      <c r="L63" s="2">
        <v>1047</v>
      </c>
    </row>
    <row r="64" spans="1:12" x14ac:dyDescent="0.25">
      <c r="A64" s="5"/>
      <c r="B64" t="s">
        <v>9</v>
      </c>
      <c r="C64" s="2"/>
      <c r="D64" s="2"/>
      <c r="E64" s="2"/>
      <c r="F64" s="2"/>
      <c r="G64" s="2"/>
      <c r="H64" s="2"/>
      <c r="I64" s="2"/>
      <c r="J64" s="2">
        <v>83</v>
      </c>
      <c r="K64" s="2">
        <v>125</v>
      </c>
      <c r="L64" s="2">
        <v>130</v>
      </c>
    </row>
    <row r="65" spans="1:12" x14ac:dyDescent="0.25">
      <c r="A65" s="5"/>
      <c r="B65" t="s">
        <v>10</v>
      </c>
      <c r="C65" s="2">
        <v>22694</v>
      </c>
      <c r="D65" s="2">
        <v>23273</v>
      </c>
      <c r="E65" s="2">
        <v>25723</v>
      </c>
      <c r="F65" s="2">
        <v>29065</v>
      </c>
      <c r="G65" s="2">
        <v>30174</v>
      </c>
      <c r="H65" s="2">
        <v>29834</v>
      </c>
      <c r="I65" s="2">
        <v>28394</v>
      </c>
      <c r="J65" s="2">
        <v>40939</v>
      </c>
      <c r="K65" s="2">
        <v>41390</v>
      </c>
      <c r="L65" s="2">
        <v>43293</v>
      </c>
    </row>
    <row r="66" spans="1:12" x14ac:dyDescent="0.25">
      <c r="A66" s="5"/>
      <c r="B66" t="s">
        <v>11</v>
      </c>
      <c r="C66" s="2"/>
      <c r="D66" s="2"/>
      <c r="E66" s="2"/>
      <c r="F66" s="2"/>
      <c r="G66" s="2"/>
      <c r="H66" s="2"/>
      <c r="I66" s="2"/>
      <c r="J66" s="2">
        <v>31245</v>
      </c>
      <c r="K66" s="2">
        <v>34570</v>
      </c>
      <c r="L66" s="2">
        <v>33359</v>
      </c>
    </row>
    <row r="67" spans="1:12" x14ac:dyDescent="0.25">
      <c r="A67" s="5"/>
      <c r="B67" t="s">
        <v>12</v>
      </c>
      <c r="C67" s="2">
        <v>9139</v>
      </c>
      <c r="D67" s="2">
        <v>8004</v>
      </c>
      <c r="E67" s="2">
        <v>8793</v>
      </c>
      <c r="F67" s="2">
        <v>8412</v>
      </c>
      <c r="G67" s="2">
        <v>8439</v>
      </c>
      <c r="H67" s="2">
        <v>8086</v>
      </c>
      <c r="I67" s="2">
        <v>7450</v>
      </c>
      <c r="J67" s="2">
        <v>7412</v>
      </c>
      <c r="K67" s="2">
        <v>7113</v>
      </c>
      <c r="L67" s="2">
        <v>6684</v>
      </c>
    </row>
    <row r="68" spans="1:12" x14ac:dyDescent="0.25">
      <c r="A68" s="5"/>
      <c r="B68" t="s">
        <v>13</v>
      </c>
      <c r="C68" s="2">
        <v>9522</v>
      </c>
      <c r="D68" s="2">
        <v>9658</v>
      </c>
      <c r="E68" s="2">
        <v>9429</v>
      </c>
      <c r="F68" s="2">
        <v>9757</v>
      </c>
      <c r="G68" s="2">
        <v>10595</v>
      </c>
      <c r="H68" s="2">
        <v>10421</v>
      </c>
      <c r="I68" s="2">
        <v>10517</v>
      </c>
      <c r="J68" s="2">
        <v>10406</v>
      </c>
      <c r="K68" s="2">
        <v>10600</v>
      </c>
      <c r="L68" s="2">
        <v>10249</v>
      </c>
    </row>
    <row r="69" spans="1:12" x14ac:dyDescent="0.25">
      <c r="A69" s="5"/>
      <c r="B69" t="s">
        <v>14</v>
      </c>
      <c r="C69" s="2"/>
      <c r="D69" s="2"/>
      <c r="E69" s="2"/>
      <c r="F69" s="2"/>
      <c r="G69" s="2"/>
      <c r="H69" s="2"/>
      <c r="I69" s="2"/>
      <c r="J69" s="2">
        <v>285</v>
      </c>
      <c r="K69" s="2">
        <v>282</v>
      </c>
      <c r="L69" s="2">
        <v>237</v>
      </c>
    </row>
    <row r="70" spans="1:12" x14ac:dyDescent="0.25">
      <c r="A70" s="5"/>
      <c r="B70" t="s">
        <v>15</v>
      </c>
      <c r="C70" s="2"/>
      <c r="D70" s="2"/>
      <c r="E70" s="2"/>
      <c r="F70" s="2"/>
      <c r="G70" s="2"/>
      <c r="H70" s="2"/>
      <c r="I70" s="2"/>
      <c r="J70" s="2">
        <v>17255</v>
      </c>
      <c r="K70" s="2">
        <v>17315</v>
      </c>
      <c r="L70" s="2">
        <v>17659</v>
      </c>
    </row>
    <row r="71" spans="1:12" x14ac:dyDescent="0.25">
      <c r="A71" s="5"/>
      <c r="B71" t="s">
        <v>17</v>
      </c>
      <c r="C71" s="2">
        <v>33292</v>
      </c>
      <c r="D71" s="2">
        <v>42692</v>
      </c>
      <c r="E71" s="2">
        <v>53310</v>
      </c>
      <c r="F71" s="2">
        <v>66202</v>
      </c>
      <c r="G71" s="2">
        <v>79840</v>
      </c>
      <c r="H71" s="2">
        <v>98336</v>
      </c>
      <c r="I71" s="2">
        <v>117349</v>
      </c>
      <c r="J71" s="2">
        <v>36072</v>
      </c>
      <c r="K71" s="2">
        <v>41365</v>
      </c>
      <c r="L71" s="2">
        <v>43539</v>
      </c>
    </row>
    <row r="72" spans="1:12" x14ac:dyDescent="0.25">
      <c r="A72" s="5" t="s">
        <v>60</v>
      </c>
      <c r="B72" t="s">
        <v>16</v>
      </c>
      <c r="C72" s="2">
        <v>47509</v>
      </c>
      <c r="D72" s="2">
        <v>58982</v>
      </c>
      <c r="E72" s="2">
        <v>51489</v>
      </c>
      <c r="F72" s="2">
        <v>49770</v>
      </c>
      <c r="G72" s="2">
        <v>50413</v>
      </c>
      <c r="H72" s="2">
        <v>53232</v>
      </c>
      <c r="I72" s="2">
        <v>51280</v>
      </c>
      <c r="J72" s="2"/>
      <c r="K72" s="2"/>
      <c r="L72" s="2"/>
    </row>
    <row r="73" spans="1:12" x14ac:dyDescent="0.25">
      <c r="A73" s="5"/>
      <c r="B73" t="s">
        <v>1</v>
      </c>
      <c r="C73" s="2">
        <v>82445</v>
      </c>
      <c r="D73" s="2">
        <v>92427</v>
      </c>
      <c r="E73" s="2">
        <v>95649</v>
      </c>
      <c r="F73" s="2">
        <v>96989</v>
      </c>
      <c r="G73" s="2">
        <v>107191</v>
      </c>
      <c r="H73" s="2">
        <v>111629</v>
      </c>
      <c r="I73" s="2">
        <v>123905</v>
      </c>
      <c r="J73" s="2">
        <v>174997</v>
      </c>
      <c r="K73" s="2">
        <v>175868</v>
      </c>
      <c r="L73" s="2">
        <v>164544</v>
      </c>
    </row>
    <row r="74" spans="1:12" x14ac:dyDescent="0.25">
      <c r="A74" s="5"/>
      <c r="B74" t="s">
        <v>2</v>
      </c>
      <c r="C74" s="2">
        <v>4968</v>
      </c>
      <c r="D74" s="2">
        <v>4523</v>
      </c>
      <c r="E74" s="2">
        <v>4625</v>
      </c>
      <c r="F74" s="2">
        <v>3846</v>
      </c>
      <c r="G74" s="2">
        <v>4179</v>
      </c>
      <c r="H74" s="2">
        <v>4060</v>
      </c>
      <c r="I74" s="2">
        <v>4172</v>
      </c>
      <c r="J74" s="2">
        <v>4260</v>
      </c>
      <c r="K74" s="2">
        <v>4408</v>
      </c>
      <c r="L74" s="2">
        <v>4240</v>
      </c>
    </row>
    <row r="75" spans="1:12" x14ac:dyDescent="0.25">
      <c r="A75" s="5"/>
      <c r="B75" t="s">
        <v>3</v>
      </c>
      <c r="C75" s="2">
        <v>14219</v>
      </c>
      <c r="D75" s="2">
        <v>13080</v>
      </c>
      <c r="E75" s="2">
        <v>13916</v>
      </c>
      <c r="F75" s="2">
        <v>9995</v>
      </c>
      <c r="G75" s="2">
        <v>11152</v>
      </c>
      <c r="H75" s="2">
        <v>19725</v>
      </c>
      <c r="I75" s="2">
        <v>8335</v>
      </c>
      <c r="J75" s="2">
        <v>10546</v>
      </c>
      <c r="K75" s="2">
        <v>7975</v>
      </c>
      <c r="L75" s="2">
        <v>11487</v>
      </c>
    </row>
    <row r="76" spans="1:12" x14ac:dyDescent="0.25">
      <c r="A76" s="5"/>
      <c r="B76" t="s">
        <v>4</v>
      </c>
      <c r="C76" s="2">
        <v>11307</v>
      </c>
      <c r="D76" s="2">
        <v>10194</v>
      </c>
      <c r="E76" s="2">
        <v>10887</v>
      </c>
      <c r="F76" s="2">
        <v>9486</v>
      </c>
      <c r="G76" s="2">
        <v>10518</v>
      </c>
      <c r="H76" s="2">
        <v>11512</v>
      </c>
      <c r="I76" s="2">
        <v>11458</v>
      </c>
      <c r="J76" s="2">
        <v>13176</v>
      </c>
      <c r="K76" s="2">
        <v>13610</v>
      </c>
      <c r="L76" s="2">
        <v>13769</v>
      </c>
    </row>
    <row r="77" spans="1:12" x14ac:dyDescent="0.25">
      <c r="A77" s="5"/>
      <c r="B77" t="s">
        <v>5</v>
      </c>
      <c r="C77" s="2">
        <v>12961</v>
      </c>
      <c r="D77" s="2">
        <v>13243</v>
      </c>
      <c r="E77" s="2">
        <v>14121</v>
      </c>
      <c r="F77" s="2">
        <v>12937</v>
      </c>
      <c r="G77" s="2">
        <v>13542</v>
      </c>
      <c r="H77" s="2">
        <v>14565</v>
      </c>
      <c r="I77" s="2">
        <v>14182</v>
      </c>
      <c r="J77" s="2">
        <v>26121</v>
      </c>
      <c r="K77" s="2">
        <v>25430</v>
      </c>
      <c r="L77" s="2">
        <v>21683</v>
      </c>
    </row>
    <row r="78" spans="1:12" x14ac:dyDescent="0.25">
      <c r="A78" s="5"/>
      <c r="B78" t="s">
        <v>6</v>
      </c>
      <c r="C78" s="2">
        <v>55104</v>
      </c>
      <c r="D78" s="2">
        <v>67839</v>
      </c>
      <c r="E78" s="2">
        <v>65742</v>
      </c>
      <c r="F78" s="2">
        <v>66526</v>
      </c>
      <c r="G78" s="2">
        <v>67644</v>
      </c>
      <c r="H78" s="2">
        <v>65161</v>
      </c>
      <c r="I78" s="2">
        <v>61786</v>
      </c>
      <c r="J78" s="2">
        <v>64947</v>
      </c>
      <c r="K78" s="2">
        <v>59062</v>
      </c>
      <c r="L78" s="2">
        <v>58176</v>
      </c>
    </row>
    <row r="79" spans="1:12" x14ac:dyDescent="0.25">
      <c r="A79" s="5"/>
      <c r="B79" t="s">
        <v>7</v>
      </c>
      <c r="C79" s="2">
        <v>5419</v>
      </c>
      <c r="D79" s="2">
        <v>7981</v>
      </c>
      <c r="E79" s="2">
        <v>14522</v>
      </c>
      <c r="F79" s="2">
        <v>5242</v>
      </c>
      <c r="G79" s="2">
        <v>16439</v>
      </c>
      <c r="H79" s="2">
        <v>11301</v>
      </c>
      <c r="I79" s="2">
        <v>16789</v>
      </c>
      <c r="J79" s="2">
        <v>2980</v>
      </c>
      <c r="K79" s="2">
        <v>2027</v>
      </c>
      <c r="L79" s="2">
        <v>3106</v>
      </c>
    </row>
    <row r="80" spans="1:12" x14ac:dyDescent="0.25">
      <c r="A80" s="5"/>
      <c r="B80" t="s">
        <v>8</v>
      </c>
      <c r="C80" s="2"/>
      <c r="D80" s="2"/>
      <c r="E80" s="2"/>
      <c r="F80" s="2"/>
      <c r="G80" s="2"/>
      <c r="H80" s="2"/>
      <c r="I80" s="2"/>
      <c r="J80" s="2">
        <v>2412</v>
      </c>
      <c r="K80" s="2">
        <v>2744</v>
      </c>
      <c r="L80" s="2">
        <v>2512</v>
      </c>
    </row>
    <row r="81" spans="1:12" x14ac:dyDescent="0.25">
      <c r="A81" s="5"/>
      <c r="B81" t="s">
        <v>9</v>
      </c>
      <c r="C81" s="2"/>
      <c r="D81" s="2"/>
      <c r="E81" s="2"/>
      <c r="F81" s="2"/>
      <c r="G81" s="2"/>
      <c r="H81" s="2"/>
      <c r="I81" s="2"/>
      <c r="J81" s="2">
        <v>457</v>
      </c>
      <c r="K81" s="2">
        <v>504</v>
      </c>
      <c r="L81" s="2">
        <v>1076</v>
      </c>
    </row>
    <row r="82" spans="1:12" x14ac:dyDescent="0.25">
      <c r="A82" s="5"/>
      <c r="B82" t="s">
        <v>10</v>
      </c>
      <c r="C82" s="2">
        <v>14791</v>
      </c>
      <c r="D82" s="2">
        <v>18598</v>
      </c>
      <c r="E82" s="2">
        <v>15602</v>
      </c>
      <c r="F82" s="2">
        <v>15884</v>
      </c>
      <c r="G82" s="2">
        <v>16987</v>
      </c>
      <c r="H82" s="2">
        <v>16133</v>
      </c>
      <c r="I82" s="2">
        <v>14928</v>
      </c>
      <c r="J82" s="2">
        <v>38215</v>
      </c>
      <c r="K82" s="2">
        <v>39708</v>
      </c>
      <c r="L82" s="2">
        <v>42898</v>
      </c>
    </row>
    <row r="83" spans="1:12" x14ac:dyDescent="0.25">
      <c r="A83" s="5"/>
      <c r="B83" t="s">
        <v>11</v>
      </c>
      <c r="C83" s="2"/>
      <c r="D83" s="2"/>
      <c r="E83" s="2"/>
      <c r="F83" s="2"/>
      <c r="G83" s="2"/>
      <c r="H83" s="2"/>
      <c r="I83" s="2"/>
      <c r="J83" s="2">
        <v>23392</v>
      </c>
      <c r="K83" s="2">
        <v>25769</v>
      </c>
      <c r="L83" s="2">
        <v>26087</v>
      </c>
    </row>
    <row r="84" spans="1:12" x14ac:dyDescent="0.25">
      <c r="A84" s="5"/>
      <c r="B84" t="s">
        <v>12</v>
      </c>
      <c r="C84" s="2">
        <v>3343</v>
      </c>
      <c r="D84" s="2">
        <v>2995</v>
      </c>
      <c r="E84" s="2">
        <v>3033</v>
      </c>
      <c r="F84" s="2">
        <v>2373</v>
      </c>
      <c r="G84" s="2">
        <v>2220</v>
      </c>
      <c r="H84" s="2">
        <v>2039</v>
      </c>
      <c r="I84" s="2">
        <v>1873</v>
      </c>
      <c r="J84" s="2">
        <v>1879</v>
      </c>
      <c r="K84" s="2">
        <v>1814</v>
      </c>
      <c r="L84" s="2">
        <v>1866</v>
      </c>
    </row>
    <row r="85" spans="1:12" x14ac:dyDescent="0.25">
      <c r="A85" s="5"/>
      <c r="B85" t="s">
        <v>13</v>
      </c>
      <c r="C85" s="2">
        <v>8595</v>
      </c>
      <c r="D85" s="2">
        <v>8789</v>
      </c>
      <c r="E85" s="2">
        <v>8148</v>
      </c>
      <c r="F85" s="2">
        <v>7667</v>
      </c>
      <c r="G85" s="2">
        <v>7897</v>
      </c>
      <c r="H85" s="2">
        <v>7404</v>
      </c>
      <c r="I85" s="2">
        <v>7154</v>
      </c>
      <c r="J85" s="2">
        <v>7395</v>
      </c>
      <c r="K85" s="2">
        <v>7127</v>
      </c>
      <c r="L85" s="2">
        <v>7044</v>
      </c>
    </row>
    <row r="86" spans="1:12" x14ac:dyDescent="0.25">
      <c r="A86" s="5"/>
      <c r="B86" t="s">
        <v>14</v>
      </c>
      <c r="C86" s="2"/>
      <c r="D86" s="2"/>
      <c r="E86" s="2"/>
      <c r="F86" s="2"/>
      <c r="G86" s="2"/>
      <c r="H86" s="2"/>
      <c r="I86" s="2"/>
      <c r="J86" s="2">
        <v>421</v>
      </c>
      <c r="K86" s="2">
        <v>334</v>
      </c>
      <c r="L86" s="2">
        <v>235</v>
      </c>
    </row>
    <row r="87" spans="1:12" x14ac:dyDescent="0.25">
      <c r="A87" s="5"/>
      <c r="B87" t="s">
        <v>15</v>
      </c>
      <c r="C87" s="2"/>
      <c r="D87" s="2"/>
      <c r="E87" s="2"/>
      <c r="F87" s="2"/>
      <c r="G87" s="2"/>
      <c r="H87" s="2"/>
      <c r="I87" s="2"/>
      <c r="J87" s="2">
        <v>48576</v>
      </c>
      <c r="K87" s="2">
        <v>47757</v>
      </c>
      <c r="L87" s="2">
        <v>48647</v>
      </c>
    </row>
    <row r="88" spans="1:12" x14ac:dyDescent="0.25">
      <c r="A88" s="5"/>
      <c r="B88" t="s">
        <v>17</v>
      </c>
      <c r="C88" s="2">
        <v>36192</v>
      </c>
      <c r="D88" s="2">
        <v>47410</v>
      </c>
      <c r="E88" s="2">
        <v>46335</v>
      </c>
      <c r="F88" s="2">
        <v>48142</v>
      </c>
      <c r="G88" s="2">
        <v>59361</v>
      </c>
      <c r="H88" s="2">
        <v>72018</v>
      </c>
      <c r="I88" s="2">
        <v>83258</v>
      </c>
      <c r="J88" s="2">
        <v>42556</v>
      </c>
      <c r="K88" s="2">
        <v>45029</v>
      </c>
      <c r="L88" s="2">
        <v>45775</v>
      </c>
    </row>
    <row r="89" spans="1:12" x14ac:dyDescent="0.25">
      <c r="A89" s="5" t="s">
        <v>58</v>
      </c>
      <c r="B89" t="s">
        <v>16</v>
      </c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5"/>
      <c r="B90" t="s">
        <v>1</v>
      </c>
      <c r="C90" s="2"/>
      <c r="D90" s="2"/>
      <c r="E90" s="2"/>
      <c r="F90" s="2"/>
      <c r="G90" s="2"/>
      <c r="H90" s="2"/>
      <c r="I90" s="2"/>
      <c r="J90" s="2">
        <v>319</v>
      </c>
      <c r="K90" s="2">
        <v>306</v>
      </c>
      <c r="L90" s="2">
        <v>262</v>
      </c>
    </row>
    <row r="91" spans="1:12" x14ac:dyDescent="0.25">
      <c r="A91" s="5"/>
      <c r="B91" t="s">
        <v>2</v>
      </c>
      <c r="C91" s="2">
        <v>70</v>
      </c>
      <c r="D91" s="2">
        <v>43</v>
      </c>
      <c r="E91" s="2">
        <v>57</v>
      </c>
      <c r="F91" s="2">
        <v>36</v>
      </c>
      <c r="G91" s="2">
        <v>26</v>
      </c>
      <c r="H91" s="2">
        <v>27</v>
      </c>
      <c r="I91" s="2">
        <v>16</v>
      </c>
      <c r="J91" s="2">
        <v>26</v>
      </c>
      <c r="K91" s="2">
        <v>32</v>
      </c>
      <c r="L91" s="2">
        <v>7</v>
      </c>
    </row>
    <row r="92" spans="1:12" x14ac:dyDescent="0.25">
      <c r="A92" s="5"/>
      <c r="B92" t="s">
        <v>3</v>
      </c>
      <c r="C92" s="2"/>
      <c r="D92" s="2"/>
      <c r="E92" s="2"/>
      <c r="F92" s="2"/>
      <c r="G92" s="2"/>
      <c r="H92" s="2"/>
      <c r="I92" s="2"/>
      <c r="J92" s="2">
        <v>2</v>
      </c>
      <c r="K92" s="2">
        <v>4</v>
      </c>
      <c r="L92" s="2">
        <v>2</v>
      </c>
    </row>
    <row r="93" spans="1:12" x14ac:dyDescent="0.25">
      <c r="A93" s="5"/>
      <c r="B93" t="s">
        <v>4</v>
      </c>
      <c r="C93" s="2"/>
      <c r="D93" s="2"/>
      <c r="E93" s="2"/>
      <c r="F93" s="2"/>
      <c r="G93" s="2"/>
      <c r="H93" s="2"/>
      <c r="I93" s="2"/>
      <c r="J93" s="2">
        <v>10</v>
      </c>
      <c r="K93" s="2">
        <v>5</v>
      </c>
      <c r="L93" s="2">
        <v>4</v>
      </c>
    </row>
    <row r="94" spans="1:12" x14ac:dyDescent="0.25">
      <c r="A94" s="5"/>
      <c r="B94" t="s">
        <v>5</v>
      </c>
      <c r="C94" s="2"/>
      <c r="D94" s="2"/>
      <c r="E94" s="2"/>
      <c r="F94" s="2"/>
      <c r="G94" s="2"/>
      <c r="H94" s="2"/>
      <c r="I94" s="2"/>
      <c r="J94" s="2">
        <v>167</v>
      </c>
      <c r="K94" s="2">
        <v>119</v>
      </c>
      <c r="L94" s="2">
        <v>107</v>
      </c>
    </row>
    <row r="95" spans="1:12" x14ac:dyDescent="0.25">
      <c r="A95" s="5"/>
      <c r="B95" t="s">
        <v>6</v>
      </c>
      <c r="C95" s="2"/>
      <c r="D95" s="2"/>
      <c r="E95" s="2"/>
      <c r="F95" s="2"/>
      <c r="G95" s="2"/>
      <c r="H95" s="2"/>
      <c r="I95" s="2"/>
      <c r="J95" s="2"/>
      <c r="K95" s="2">
        <v>2</v>
      </c>
      <c r="L95" s="2">
        <v>2</v>
      </c>
    </row>
    <row r="96" spans="1:12" x14ac:dyDescent="0.25">
      <c r="A96" s="5"/>
      <c r="B96" t="s">
        <v>7</v>
      </c>
      <c r="C96" s="2"/>
      <c r="D96" s="2"/>
      <c r="E96" s="2"/>
      <c r="F96" s="2"/>
      <c r="G96" s="2"/>
      <c r="H96" s="2"/>
      <c r="I96" s="2"/>
      <c r="J96" s="2">
        <v>1</v>
      </c>
      <c r="K96" s="2"/>
      <c r="L96" s="2"/>
    </row>
    <row r="97" spans="1:12" x14ac:dyDescent="0.25">
      <c r="A97" s="5"/>
      <c r="B97" t="s">
        <v>8</v>
      </c>
      <c r="C97" s="2"/>
      <c r="D97" s="2"/>
      <c r="E97" s="2"/>
      <c r="F97" s="2"/>
      <c r="G97" s="2"/>
      <c r="H97" s="2"/>
      <c r="I97" s="2"/>
      <c r="J97" s="2">
        <v>3</v>
      </c>
      <c r="K97" s="2">
        <v>1</v>
      </c>
      <c r="L97" s="2">
        <v>1</v>
      </c>
    </row>
    <row r="98" spans="1:12" x14ac:dyDescent="0.25">
      <c r="A98" s="5"/>
      <c r="B98" t="s">
        <v>9</v>
      </c>
      <c r="C98" s="2"/>
      <c r="D98" s="2"/>
      <c r="E98" s="2"/>
      <c r="F98" s="2"/>
      <c r="G98" s="2"/>
      <c r="H98" s="2"/>
      <c r="I98" s="2"/>
      <c r="J98" s="2"/>
      <c r="K98" s="2">
        <v>2</v>
      </c>
      <c r="L98" s="2">
        <v>1</v>
      </c>
    </row>
    <row r="99" spans="1:12" x14ac:dyDescent="0.25">
      <c r="A99" s="5"/>
      <c r="B99" t="s">
        <v>10</v>
      </c>
      <c r="C99" s="2">
        <v>21006</v>
      </c>
      <c r="D99" s="2">
        <v>24860</v>
      </c>
      <c r="E99" s="2">
        <v>26024</v>
      </c>
      <c r="F99" s="2">
        <v>25148</v>
      </c>
      <c r="G99" s="2">
        <v>26090</v>
      </c>
      <c r="H99" s="2">
        <v>24588</v>
      </c>
      <c r="I99" s="2">
        <v>28276</v>
      </c>
      <c r="J99" s="2">
        <v>12359</v>
      </c>
      <c r="K99" s="2">
        <v>21534</v>
      </c>
      <c r="L99" s="2">
        <v>172</v>
      </c>
    </row>
    <row r="100" spans="1:12" x14ac:dyDescent="0.25">
      <c r="A100" s="5"/>
      <c r="B100" t="s">
        <v>11</v>
      </c>
      <c r="C100" s="2"/>
      <c r="D100" s="2"/>
      <c r="E100" s="2"/>
      <c r="F100" s="2"/>
      <c r="G100" s="2"/>
      <c r="H100" s="2"/>
      <c r="I100" s="2"/>
      <c r="J100" s="2">
        <v>4648</v>
      </c>
      <c r="K100" s="2">
        <v>6643</v>
      </c>
      <c r="L100" s="2">
        <v>935</v>
      </c>
    </row>
    <row r="101" spans="1:12" x14ac:dyDescent="0.25">
      <c r="A101" s="5"/>
      <c r="B101" t="s">
        <v>12</v>
      </c>
      <c r="C101" s="2">
        <v>114</v>
      </c>
      <c r="D101" s="2">
        <v>74</v>
      </c>
      <c r="E101" s="2">
        <v>74</v>
      </c>
      <c r="F101" s="2">
        <v>68</v>
      </c>
      <c r="G101" s="2">
        <v>57</v>
      </c>
      <c r="H101" s="2">
        <v>34</v>
      </c>
      <c r="I101" s="2">
        <v>42</v>
      </c>
      <c r="J101" s="2">
        <v>17</v>
      </c>
      <c r="K101" s="2">
        <v>13</v>
      </c>
      <c r="L101" s="2">
        <v>15</v>
      </c>
    </row>
    <row r="102" spans="1:12" x14ac:dyDescent="0.25">
      <c r="A102" s="5"/>
      <c r="B102" t="s">
        <v>13</v>
      </c>
      <c r="C102" s="2">
        <v>20</v>
      </c>
      <c r="D102" s="2">
        <v>26</v>
      </c>
      <c r="E102" s="2">
        <v>12</v>
      </c>
      <c r="F102" s="2">
        <v>12</v>
      </c>
      <c r="G102" s="2">
        <v>3</v>
      </c>
      <c r="H102" s="2">
        <v>2</v>
      </c>
      <c r="I102" s="2">
        <v>6</v>
      </c>
      <c r="J102" s="2">
        <v>9</v>
      </c>
      <c r="K102" s="2">
        <v>11</v>
      </c>
      <c r="L102" s="2">
        <v>6</v>
      </c>
    </row>
    <row r="103" spans="1:12" x14ac:dyDescent="0.25">
      <c r="A103" s="5"/>
      <c r="B103" t="s">
        <v>14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5"/>
      <c r="B104" t="s">
        <v>15</v>
      </c>
      <c r="C104" s="2"/>
      <c r="D104" s="2"/>
      <c r="E104" s="2"/>
      <c r="F104" s="2"/>
      <c r="G104" s="2"/>
      <c r="H104" s="2"/>
      <c r="I104" s="2"/>
      <c r="J104" s="2">
        <v>4</v>
      </c>
      <c r="K104" s="2">
        <v>2</v>
      </c>
      <c r="L104" s="2">
        <v>3</v>
      </c>
    </row>
    <row r="105" spans="1:12" x14ac:dyDescent="0.25">
      <c r="A105" s="5"/>
      <c r="B105" t="s">
        <v>17</v>
      </c>
      <c r="C105" s="2">
        <v>50181</v>
      </c>
      <c r="D105" s="2">
        <v>61743</v>
      </c>
      <c r="E105" s="2">
        <v>64366</v>
      </c>
      <c r="F105" s="2">
        <v>57407</v>
      </c>
      <c r="G105" s="2">
        <v>53696</v>
      </c>
      <c r="H105" s="2">
        <v>40088</v>
      </c>
      <c r="I105" s="2">
        <v>29723</v>
      </c>
      <c r="J105" s="2">
        <v>12970</v>
      </c>
      <c r="K105" s="2">
        <v>9286</v>
      </c>
      <c r="L105" s="2">
        <v>4002</v>
      </c>
    </row>
    <row r="107" spans="1:12" x14ac:dyDescent="0.25">
      <c r="A107" t="s">
        <v>48</v>
      </c>
    </row>
  </sheetData>
  <mergeCells count="6">
    <mergeCell ref="A4:A20"/>
    <mergeCell ref="A21:A37"/>
    <mergeCell ref="A38:A54"/>
    <mergeCell ref="A55:A71"/>
    <mergeCell ref="A72:A88"/>
    <mergeCell ref="A89:A10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32" sqref="E32"/>
    </sheetView>
  </sheetViews>
  <sheetFormatPr defaultRowHeight="15" x14ac:dyDescent="0.25"/>
  <cols>
    <col min="1" max="1" width="17.28515625" customWidth="1"/>
  </cols>
  <sheetData>
    <row r="1" spans="1:12" x14ac:dyDescent="0.25">
      <c r="A1" t="s">
        <v>52</v>
      </c>
    </row>
    <row r="3" spans="1:12" x14ac:dyDescent="0.25">
      <c r="A3" s="1"/>
      <c r="C3" t="s">
        <v>27</v>
      </c>
      <c r="D3" t="s">
        <v>28</v>
      </c>
      <c r="E3" t="s">
        <v>29</v>
      </c>
      <c r="F3" t="s">
        <v>30</v>
      </c>
      <c r="G3" t="s">
        <v>31</v>
      </c>
      <c r="H3" t="s">
        <v>32</v>
      </c>
      <c r="I3" t="s">
        <v>33</v>
      </c>
      <c r="J3" t="s">
        <v>34</v>
      </c>
      <c r="K3" t="s">
        <v>35</v>
      </c>
      <c r="L3" t="s">
        <v>36</v>
      </c>
    </row>
    <row r="4" spans="1:12" ht="21" customHeight="1" x14ac:dyDescent="0.25">
      <c r="A4" s="4" t="s">
        <v>53</v>
      </c>
      <c r="B4" t="s">
        <v>2</v>
      </c>
      <c r="C4" s="2">
        <v>925</v>
      </c>
      <c r="D4" s="2">
        <v>1094</v>
      </c>
      <c r="E4" s="2">
        <v>1954</v>
      </c>
      <c r="F4" s="2">
        <v>1388</v>
      </c>
      <c r="G4" s="2">
        <v>1555</v>
      </c>
      <c r="H4" s="2">
        <v>1406</v>
      </c>
      <c r="I4" s="2">
        <v>5449</v>
      </c>
      <c r="J4" s="2">
        <v>1801</v>
      </c>
      <c r="K4" s="2">
        <v>1807</v>
      </c>
      <c r="L4" s="2">
        <v>1795</v>
      </c>
    </row>
    <row r="5" spans="1:12" x14ac:dyDescent="0.25">
      <c r="A5" s="4"/>
      <c r="B5" t="s">
        <v>21</v>
      </c>
      <c r="C5" s="2">
        <v>8978</v>
      </c>
      <c r="D5" s="2">
        <v>8356</v>
      </c>
      <c r="E5" s="2">
        <v>9571</v>
      </c>
      <c r="F5" s="2">
        <v>8418</v>
      </c>
      <c r="G5" s="2">
        <v>9008</v>
      </c>
      <c r="H5" s="2">
        <v>8594</v>
      </c>
      <c r="I5" s="2">
        <v>9011</v>
      </c>
      <c r="J5" s="2">
        <v>10138</v>
      </c>
      <c r="K5" s="2">
        <v>10326</v>
      </c>
      <c r="L5" s="2">
        <v>9950</v>
      </c>
    </row>
    <row r="6" spans="1:12" x14ac:dyDescent="0.25">
      <c r="A6" s="4"/>
      <c r="B6" t="s">
        <v>23</v>
      </c>
      <c r="C6" s="2">
        <v>350952</v>
      </c>
      <c r="D6" s="2">
        <v>361319</v>
      </c>
      <c r="E6" s="2">
        <v>420951</v>
      </c>
      <c r="F6" s="2">
        <v>381416</v>
      </c>
      <c r="G6" s="2">
        <v>418960</v>
      </c>
      <c r="H6" s="2">
        <v>403723</v>
      </c>
      <c r="I6" s="2">
        <v>447144</v>
      </c>
      <c r="J6" s="2">
        <v>504069</v>
      </c>
      <c r="K6" s="2">
        <v>528788</v>
      </c>
      <c r="L6" s="2">
        <v>603279</v>
      </c>
    </row>
    <row r="7" spans="1:12" x14ac:dyDescent="0.25">
      <c r="A7" s="4"/>
      <c r="B7" t="s">
        <v>6</v>
      </c>
      <c r="C7" s="2">
        <v>49153</v>
      </c>
      <c r="D7" s="2">
        <v>61208</v>
      </c>
      <c r="E7" s="2">
        <v>67678</v>
      </c>
      <c r="F7" s="2">
        <v>63946</v>
      </c>
      <c r="G7" s="2">
        <v>66699</v>
      </c>
      <c r="H7" s="2">
        <v>68947</v>
      </c>
      <c r="I7" s="2">
        <v>70574</v>
      </c>
      <c r="J7" s="2">
        <v>78821</v>
      </c>
      <c r="K7" s="2">
        <v>77779</v>
      </c>
      <c r="L7" s="2">
        <v>89226</v>
      </c>
    </row>
    <row r="8" spans="1:12" x14ac:dyDescent="0.25">
      <c r="A8" s="4"/>
      <c r="B8" t="s">
        <v>25</v>
      </c>
      <c r="C8" s="2">
        <v>58169</v>
      </c>
      <c r="D8" s="2">
        <v>70461</v>
      </c>
      <c r="E8" s="2">
        <v>66332</v>
      </c>
      <c r="F8" s="2">
        <v>69026</v>
      </c>
      <c r="G8" s="2">
        <v>79157</v>
      </c>
      <c r="H8" s="2">
        <v>78986</v>
      </c>
      <c r="I8" s="2">
        <v>87168</v>
      </c>
      <c r="J8" s="2">
        <v>99631</v>
      </c>
      <c r="K8" s="2">
        <v>85049</v>
      </c>
      <c r="L8" s="2">
        <v>107837</v>
      </c>
    </row>
    <row r="9" spans="1:12" ht="21" customHeight="1" x14ac:dyDescent="0.25">
      <c r="A9" s="4"/>
      <c r="B9" t="s">
        <v>26</v>
      </c>
      <c r="C9" s="2">
        <v>1140</v>
      </c>
      <c r="D9" s="2">
        <v>1115</v>
      </c>
      <c r="E9" s="2">
        <v>1188</v>
      </c>
      <c r="F9" s="2">
        <v>1202</v>
      </c>
      <c r="G9" s="2">
        <v>1183</v>
      </c>
      <c r="H9" s="2">
        <v>1170</v>
      </c>
      <c r="I9" s="2">
        <v>1236</v>
      </c>
      <c r="J9" s="2">
        <v>1225</v>
      </c>
      <c r="K9" s="2">
        <v>1329</v>
      </c>
      <c r="L9" s="2">
        <v>1290</v>
      </c>
    </row>
    <row r="10" spans="1:12" x14ac:dyDescent="0.25">
      <c r="A10" s="4"/>
      <c r="B10" t="s">
        <v>22</v>
      </c>
      <c r="C10" s="2">
        <v>58838</v>
      </c>
      <c r="D10" s="2">
        <v>53400</v>
      </c>
      <c r="E10" s="2">
        <v>52690</v>
      </c>
      <c r="F10" s="2">
        <v>48559</v>
      </c>
      <c r="G10" s="2">
        <v>48499</v>
      </c>
      <c r="H10" s="2">
        <v>50412</v>
      </c>
      <c r="I10" s="2">
        <v>51899</v>
      </c>
      <c r="J10" s="2">
        <v>51614</v>
      </c>
      <c r="K10" s="2">
        <v>49948</v>
      </c>
      <c r="L10" s="2">
        <v>46412</v>
      </c>
    </row>
    <row r="11" spans="1:12" x14ac:dyDescent="0.25">
      <c r="A11" s="4"/>
      <c r="B11" t="s">
        <v>24</v>
      </c>
      <c r="C11" s="2">
        <v>346559</v>
      </c>
      <c r="D11" s="2">
        <v>402133</v>
      </c>
      <c r="E11" s="2">
        <v>410810</v>
      </c>
      <c r="F11" s="2">
        <v>387780</v>
      </c>
      <c r="G11" s="2">
        <v>395480</v>
      </c>
      <c r="H11" s="2">
        <v>401587</v>
      </c>
      <c r="I11" s="2">
        <v>451689</v>
      </c>
      <c r="J11" s="2">
        <v>461045</v>
      </c>
      <c r="K11" s="2">
        <v>446626</v>
      </c>
      <c r="L11" s="2">
        <v>481708</v>
      </c>
    </row>
    <row r="12" spans="1:12" ht="21" customHeight="1" x14ac:dyDescent="0.25">
      <c r="A12" t="s">
        <v>19</v>
      </c>
      <c r="C12" s="2">
        <v>340317</v>
      </c>
      <c r="D12" s="2">
        <v>382114</v>
      </c>
      <c r="E12" s="2">
        <v>384409</v>
      </c>
      <c r="F12" s="2">
        <v>362920</v>
      </c>
      <c r="G12" s="2">
        <v>365267</v>
      </c>
      <c r="H12" s="2">
        <v>363979</v>
      </c>
      <c r="I12" s="2">
        <v>403278</v>
      </c>
      <c r="J12" s="2">
        <v>435238</v>
      </c>
      <c r="K12" s="2">
        <v>401931</v>
      </c>
      <c r="L12" s="2">
        <v>427395</v>
      </c>
    </row>
    <row r="13" spans="1:12" ht="21" customHeight="1" x14ac:dyDescent="0.25">
      <c r="A13" t="s">
        <v>49</v>
      </c>
      <c r="C13" s="2">
        <v>1215031</v>
      </c>
      <c r="D13" s="2">
        <v>1341200</v>
      </c>
      <c r="E13" s="2">
        <v>1415583</v>
      </c>
      <c r="F13" s="2">
        <v>1324655</v>
      </c>
      <c r="G13" s="2">
        <v>1385808</v>
      </c>
      <c r="H13" s="2">
        <v>1378804</v>
      </c>
      <c r="I13" s="2">
        <v>1527448</v>
      </c>
      <c r="J13" s="2">
        <v>1643582</v>
      </c>
      <c r="K13" s="2">
        <v>1603583</v>
      </c>
      <c r="L13" s="2">
        <v>1768892</v>
      </c>
    </row>
    <row r="15" spans="1:12" x14ac:dyDescent="0.25">
      <c r="A15" t="s">
        <v>48</v>
      </c>
    </row>
  </sheetData>
  <mergeCells count="1"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14" sqref="B14"/>
    </sheetView>
  </sheetViews>
  <sheetFormatPr defaultRowHeight="15" x14ac:dyDescent="0.25"/>
  <cols>
    <col min="1" max="1" width="14.7109375" customWidth="1"/>
  </cols>
  <sheetData>
    <row r="1" spans="1:11" s="1" customFormat="1" x14ac:dyDescent="0.25">
      <c r="A1" s="1" t="s">
        <v>38</v>
      </c>
    </row>
    <row r="2" spans="1:11" s="1" customFormat="1" x14ac:dyDescent="0.25"/>
    <row r="3" spans="1:11" x14ac:dyDescent="0.25">
      <c r="A3" s="1"/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</row>
    <row r="4" spans="1:11" x14ac:dyDescent="0.25">
      <c r="A4" s="1" t="s">
        <v>39</v>
      </c>
      <c r="B4" s="2">
        <v>546542</v>
      </c>
      <c r="C4" s="2">
        <v>624761</v>
      </c>
      <c r="D4" s="2">
        <v>653142</v>
      </c>
      <c r="E4" s="2">
        <v>652803</v>
      </c>
      <c r="F4" s="2">
        <v>729167</v>
      </c>
      <c r="G4" s="2">
        <v>789568</v>
      </c>
      <c r="H4" s="2">
        <v>822015</v>
      </c>
      <c r="I4" s="2">
        <v>976572</v>
      </c>
      <c r="J4" s="2">
        <v>988181</v>
      </c>
      <c r="K4" s="2">
        <v>976524</v>
      </c>
    </row>
    <row r="5" spans="1:11" x14ac:dyDescent="0.25">
      <c r="A5" s="1" t="s">
        <v>40</v>
      </c>
      <c r="B5" s="2">
        <v>90370</v>
      </c>
      <c r="C5" s="2">
        <v>92456</v>
      </c>
      <c r="D5" s="2">
        <v>97968</v>
      </c>
      <c r="E5" s="2">
        <v>93461</v>
      </c>
      <c r="F5" s="2">
        <v>103486</v>
      </c>
      <c r="G5" s="2">
        <v>100016</v>
      </c>
      <c r="H5" s="2">
        <v>97823</v>
      </c>
      <c r="I5" s="2">
        <v>106764</v>
      </c>
      <c r="J5" s="2">
        <v>106086</v>
      </c>
      <c r="K5" s="2">
        <v>110208</v>
      </c>
    </row>
    <row r="6" spans="1:11" x14ac:dyDescent="0.25">
      <c r="A6" s="1" t="s">
        <v>20</v>
      </c>
      <c r="B6" s="2">
        <v>340317</v>
      </c>
      <c r="C6" s="2">
        <v>382114</v>
      </c>
      <c r="D6" s="2">
        <v>384409</v>
      </c>
      <c r="E6" s="2">
        <v>362920</v>
      </c>
      <c r="F6" s="2">
        <v>365267</v>
      </c>
      <c r="G6" s="2">
        <v>363979</v>
      </c>
      <c r="H6" s="2">
        <v>403278</v>
      </c>
      <c r="I6" s="2">
        <v>435238</v>
      </c>
      <c r="J6" s="2">
        <v>401931</v>
      </c>
      <c r="K6" s="2">
        <v>427395</v>
      </c>
    </row>
    <row r="7" spans="1:11" x14ac:dyDescent="0.25">
      <c r="A7" s="1" t="s">
        <v>37</v>
      </c>
      <c r="B7" s="2">
        <v>874714</v>
      </c>
      <c r="C7" s="2">
        <v>959086</v>
      </c>
      <c r="D7" s="2">
        <v>1031174</v>
      </c>
      <c r="E7" s="2">
        <v>961735</v>
      </c>
      <c r="F7" s="2">
        <v>1020541</v>
      </c>
      <c r="G7" s="2">
        <v>1014825</v>
      </c>
      <c r="H7" s="2">
        <v>1124170</v>
      </c>
      <c r="I7" s="2">
        <v>1208344</v>
      </c>
      <c r="J7" s="2">
        <v>1201652</v>
      </c>
      <c r="K7" s="2">
        <v>1341497</v>
      </c>
    </row>
    <row r="8" spans="1:11" x14ac:dyDescent="0.25">
      <c r="A8" s="1" t="s">
        <v>18</v>
      </c>
      <c r="B8" s="2">
        <v>71391</v>
      </c>
      <c r="C8" s="2">
        <v>86746</v>
      </c>
      <c r="D8" s="2">
        <v>90533</v>
      </c>
      <c r="E8" s="2">
        <v>82671</v>
      </c>
      <c r="F8" s="2">
        <v>79872</v>
      </c>
      <c r="G8" s="2">
        <v>64739</v>
      </c>
      <c r="H8" s="2">
        <v>58063</v>
      </c>
      <c r="I8" s="2">
        <v>30535</v>
      </c>
      <c r="J8" s="2">
        <v>37960</v>
      </c>
      <c r="K8" s="2">
        <v>5519</v>
      </c>
    </row>
    <row r="9" spans="1:11" x14ac:dyDescent="0.25">
      <c r="A9" t="s">
        <v>49</v>
      </c>
      <c r="B9" s="2">
        <f>SUM(B4:B8)</f>
        <v>1923334</v>
      </c>
      <c r="C9" s="2">
        <f t="shared" ref="C9:K9" si="0">SUM(C4:C8)</f>
        <v>2145163</v>
      </c>
      <c r="D9" s="2">
        <f t="shared" si="0"/>
        <v>2257226</v>
      </c>
      <c r="E9" s="2">
        <f t="shared" si="0"/>
        <v>2153590</v>
      </c>
      <c r="F9" s="2">
        <f t="shared" si="0"/>
        <v>2298333</v>
      </c>
      <c r="G9" s="2">
        <f t="shared" si="0"/>
        <v>2333127</v>
      </c>
      <c r="H9" s="2">
        <f t="shared" si="0"/>
        <v>2505349</v>
      </c>
      <c r="I9" s="2">
        <f t="shared" si="0"/>
        <v>2757453</v>
      </c>
      <c r="J9" s="2">
        <f t="shared" si="0"/>
        <v>2735810</v>
      </c>
      <c r="K9" s="2">
        <f t="shared" si="0"/>
        <v>2861143</v>
      </c>
    </row>
    <row r="11" spans="1:11" x14ac:dyDescent="0.25">
      <c r="A11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0" sqref="A20"/>
    </sheetView>
  </sheetViews>
  <sheetFormatPr defaultRowHeight="15" x14ac:dyDescent="0.25"/>
  <cols>
    <col min="1" max="1" width="29.85546875" customWidth="1"/>
  </cols>
  <sheetData>
    <row r="1" spans="1:3" x14ac:dyDescent="0.25">
      <c r="A1" t="s">
        <v>45</v>
      </c>
    </row>
    <row r="2" spans="1:3" s="1" customFormat="1" x14ac:dyDescent="0.25">
      <c r="B2" s="1" t="s">
        <v>50</v>
      </c>
      <c r="C2" s="1" t="s">
        <v>51</v>
      </c>
    </row>
    <row r="3" spans="1:3" x14ac:dyDescent="0.25">
      <c r="A3" t="s">
        <v>1</v>
      </c>
      <c r="B3" s="2">
        <v>400600</v>
      </c>
      <c r="C3" s="3">
        <v>0.41023057293010717</v>
      </c>
    </row>
    <row r="4" spans="1:3" x14ac:dyDescent="0.25">
      <c r="A4" t="s">
        <v>41</v>
      </c>
      <c r="B4" s="2">
        <v>145640</v>
      </c>
      <c r="C4" s="3">
        <v>0.14914123974423568</v>
      </c>
    </row>
    <row r="5" spans="1:3" x14ac:dyDescent="0.25">
      <c r="A5" t="s">
        <v>43</v>
      </c>
      <c r="B5" s="2">
        <v>116821</v>
      </c>
      <c r="C5" s="3">
        <v>0.11962942027026474</v>
      </c>
    </row>
    <row r="6" spans="1:3" x14ac:dyDescent="0.25">
      <c r="A6" t="s">
        <v>6</v>
      </c>
      <c r="B6" s="2">
        <v>78204</v>
      </c>
      <c r="C6" s="3">
        <v>8.0084053233714689E-2</v>
      </c>
    </row>
    <row r="7" spans="1:3" x14ac:dyDescent="0.25">
      <c r="A7" t="s">
        <v>15</v>
      </c>
      <c r="B7" s="2">
        <v>71783</v>
      </c>
      <c r="C7" s="3">
        <v>7.3508690006594823E-2</v>
      </c>
    </row>
    <row r="8" spans="1:3" x14ac:dyDescent="0.25">
      <c r="A8" t="s">
        <v>42</v>
      </c>
      <c r="B8" s="2">
        <v>32880</v>
      </c>
      <c r="C8" s="3">
        <v>3.3670447423719232E-2</v>
      </c>
    </row>
    <row r="9" spans="1:3" x14ac:dyDescent="0.25">
      <c r="A9" t="s">
        <v>44</v>
      </c>
      <c r="B9" s="2">
        <v>30938</v>
      </c>
      <c r="C9" s="3">
        <v>3.1681761021746524E-2</v>
      </c>
    </row>
    <row r="10" spans="1:3" x14ac:dyDescent="0.25">
      <c r="A10" t="s">
        <v>18</v>
      </c>
      <c r="B10" s="2">
        <v>99658</v>
      </c>
      <c r="C10" s="3">
        <v>0.10205381536961713</v>
      </c>
    </row>
    <row r="11" spans="1:3" ht="21" customHeight="1" x14ac:dyDescent="0.25">
      <c r="A11" t="s">
        <v>49</v>
      </c>
      <c r="B11" s="2">
        <v>976524</v>
      </c>
      <c r="C11" s="3">
        <v>1</v>
      </c>
    </row>
    <row r="13" spans="1:3" x14ac:dyDescent="0.25">
      <c r="A13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M33" sqref="M33"/>
    </sheetView>
  </sheetViews>
  <sheetFormatPr defaultRowHeight="15" x14ac:dyDescent="0.25"/>
  <cols>
    <col min="1" max="1" width="28.85546875" customWidth="1"/>
  </cols>
  <sheetData>
    <row r="1" spans="1:3" x14ac:dyDescent="0.25">
      <c r="A1" t="s">
        <v>46</v>
      </c>
    </row>
    <row r="2" spans="1:3" s="1" customFormat="1" x14ac:dyDescent="0.25"/>
    <row r="3" spans="1:3" s="1" customFormat="1" x14ac:dyDescent="0.25">
      <c r="B3" s="1" t="s">
        <v>0</v>
      </c>
      <c r="C3" s="1" t="s">
        <v>51</v>
      </c>
    </row>
    <row r="4" spans="1:3" x14ac:dyDescent="0.25">
      <c r="A4" t="s">
        <v>15</v>
      </c>
      <c r="B4" s="2">
        <v>19405</v>
      </c>
      <c r="C4" s="3">
        <v>0.17607614692218351</v>
      </c>
    </row>
    <row r="5" spans="1:3" x14ac:dyDescent="0.25">
      <c r="A5" t="s">
        <v>42</v>
      </c>
      <c r="B5" s="2">
        <v>19220</v>
      </c>
      <c r="C5" s="3">
        <v>0.17439750290360045</v>
      </c>
    </row>
    <row r="6" spans="1:3" x14ac:dyDescent="0.25">
      <c r="A6" t="s">
        <v>43</v>
      </c>
      <c r="B6" s="2">
        <v>11189</v>
      </c>
      <c r="C6" s="3">
        <v>0.10152620499419279</v>
      </c>
    </row>
    <row r="7" spans="1:3" x14ac:dyDescent="0.25">
      <c r="A7" t="s">
        <v>1</v>
      </c>
      <c r="B7" s="2">
        <v>10549</v>
      </c>
      <c r="C7" s="3">
        <v>9.571900406504065E-2</v>
      </c>
    </row>
    <row r="8" spans="1:3" x14ac:dyDescent="0.25">
      <c r="A8" t="s">
        <v>44</v>
      </c>
      <c r="B8" s="2">
        <v>9817</v>
      </c>
      <c r="C8" s="3">
        <v>8.9077018002322886E-2</v>
      </c>
    </row>
    <row r="9" spans="1:3" x14ac:dyDescent="0.25">
      <c r="A9" t="s">
        <v>6</v>
      </c>
      <c r="B9" s="2">
        <v>6763</v>
      </c>
      <c r="C9" s="3">
        <v>6.1365781068524972E-2</v>
      </c>
    </row>
    <row r="10" spans="1:3" x14ac:dyDescent="0.25">
      <c r="A10" t="s">
        <v>41</v>
      </c>
      <c r="B10" s="2">
        <v>4818</v>
      </c>
      <c r="C10" s="3">
        <v>4.3717334494773517E-2</v>
      </c>
    </row>
    <row r="11" spans="1:3" x14ac:dyDescent="0.25">
      <c r="A11" t="s">
        <v>18</v>
      </c>
      <c r="B11" s="2">
        <v>28447</v>
      </c>
      <c r="C11" s="3">
        <v>0.25812100754936118</v>
      </c>
    </row>
    <row r="12" spans="1:3" ht="21" customHeight="1" x14ac:dyDescent="0.25">
      <c r="A12" t="s">
        <v>49</v>
      </c>
      <c r="B12" s="2">
        <v>110208</v>
      </c>
      <c r="C12" s="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N18" sqref="N18"/>
    </sheetView>
  </sheetViews>
  <sheetFormatPr defaultRowHeight="15" x14ac:dyDescent="0.25"/>
  <cols>
    <col min="1" max="1" width="11.140625" customWidth="1"/>
  </cols>
  <sheetData>
    <row r="1" spans="1:3" x14ac:dyDescent="0.25">
      <c r="A1" s="1" t="s">
        <v>47</v>
      </c>
    </row>
    <row r="3" spans="1:3" x14ac:dyDescent="0.25">
      <c r="B3" s="1" t="s">
        <v>0</v>
      </c>
      <c r="C3" s="1" t="s">
        <v>51</v>
      </c>
    </row>
    <row r="4" spans="1:3" x14ac:dyDescent="0.25">
      <c r="A4" s="1" t="s">
        <v>23</v>
      </c>
      <c r="B4" s="2">
        <v>603279</v>
      </c>
      <c r="C4" s="3">
        <v>0.44970581372899082</v>
      </c>
    </row>
    <row r="5" spans="1:3" x14ac:dyDescent="0.25">
      <c r="A5" s="1" t="s">
        <v>24</v>
      </c>
      <c r="B5" s="2">
        <v>481708</v>
      </c>
      <c r="C5" s="3">
        <v>0.35908242806357377</v>
      </c>
    </row>
    <row r="6" spans="1:3" x14ac:dyDescent="0.25">
      <c r="A6" s="1" t="s">
        <v>25</v>
      </c>
      <c r="B6" s="2">
        <v>107837</v>
      </c>
      <c r="C6" s="3">
        <v>8.0385569255838812E-2</v>
      </c>
    </row>
    <row r="7" spans="1:3" x14ac:dyDescent="0.25">
      <c r="A7" s="1" t="s">
        <v>6</v>
      </c>
      <c r="B7" s="2">
        <v>89226</v>
      </c>
      <c r="C7" s="3">
        <v>6.6512262047548371E-2</v>
      </c>
    </row>
    <row r="8" spans="1:3" x14ac:dyDescent="0.25">
      <c r="A8" s="1" t="s">
        <v>22</v>
      </c>
      <c r="B8" s="2">
        <v>46412</v>
      </c>
      <c r="C8" s="3">
        <v>3.4597170176303038E-2</v>
      </c>
    </row>
    <row r="9" spans="1:3" x14ac:dyDescent="0.25">
      <c r="A9" s="1" t="s">
        <v>18</v>
      </c>
      <c r="B9" s="2">
        <v>13035</v>
      </c>
      <c r="C9" s="3">
        <v>9.7167567277451974E-3</v>
      </c>
    </row>
    <row r="10" spans="1:3" ht="21" customHeight="1" x14ac:dyDescent="0.25">
      <c r="A10" s="1" t="s">
        <v>49</v>
      </c>
      <c r="B10" s="2">
        <v>1341497</v>
      </c>
      <c r="C10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Diagram</vt:lpstr>
      </vt:variant>
      <vt:variant>
        <vt:i4>4</vt:i4>
      </vt:variant>
    </vt:vector>
  </HeadingPairs>
  <TitlesOfParts>
    <vt:vector size="10" baseType="lpstr">
      <vt:lpstr>Tab 1 Hushåll &amp; Företag</vt:lpstr>
      <vt:lpstr>Tab 2 Trafik &amp; Motor</vt:lpstr>
      <vt:lpstr>Data Dia 1</vt:lpstr>
      <vt:lpstr>Data Dia 2</vt:lpstr>
      <vt:lpstr>Data Dia 3</vt:lpstr>
      <vt:lpstr>Data Dia 4</vt:lpstr>
      <vt:lpstr>Dia 1 Antal anmälda skador</vt:lpstr>
      <vt:lpstr>Dia 2 Skador i hushåll</vt:lpstr>
      <vt:lpstr>Dia 3 Skador i företag</vt:lpstr>
      <vt:lpstr>Dia 4 Skador i fordon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Lindell, Kajsa</cp:lastModifiedBy>
  <dcterms:created xsi:type="dcterms:W3CDTF">2019-01-22T15:37:58Z</dcterms:created>
  <dcterms:modified xsi:type="dcterms:W3CDTF">2019-01-24T12:24:18Z</dcterms:modified>
</cp:coreProperties>
</file>